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nou-v1\guee\10\"/>
    </mc:Choice>
  </mc:AlternateContent>
  <xr:revisionPtr revIDLastSave="0" documentId="8_{3660E402-A0E7-4541-B18B-191AF356D72B}" xr6:coauthVersionLast="47" xr6:coauthVersionMax="47" xr10:uidLastSave="{00000000-0000-0000-0000-000000000000}"/>
  <bookViews>
    <workbookView xWindow="3720" yWindow="3720" windowWidth="24720" windowHeight="7335" tabRatio="817" xr2:uid="{00000000-000D-0000-FFFF-FFFF00000000}"/>
  </bookViews>
  <sheets>
    <sheet name="MIPE DGDRID" sheetId="20" r:id="rId1"/>
  </sheets>
  <definedNames>
    <definedName name="_xlnm.Print_Area" localSheetId="0">'MIPE DGDRID'!$A$2:$O$14</definedName>
  </definedNames>
  <calcPr calcId="191029"/>
</workbook>
</file>

<file path=xl/calcChain.xml><?xml version="1.0" encoding="utf-8"?>
<calcChain xmlns="http://schemas.openxmlformats.org/spreadsheetml/2006/main">
  <c r="J9" i="20" l="1"/>
  <c r="J12" i="20" s="1"/>
</calcChain>
</file>

<file path=xl/sharedStrings.xml><?xml version="1.0" encoding="utf-8"?>
<sst xmlns="http://schemas.openxmlformats.org/spreadsheetml/2006/main" count="65" uniqueCount="56">
  <si>
    <t>INFORMAȚII GENERALE</t>
  </si>
  <si>
    <t>ESTIMARE CALENDAR APEL PROIECTE</t>
  </si>
  <si>
    <t>Nr. crt.</t>
  </si>
  <si>
    <t>Denumirea componentei PNRR</t>
  </si>
  <si>
    <t>Denumire Apel</t>
  </si>
  <si>
    <t>Activități eligibile</t>
  </si>
  <si>
    <t>Categorii solicitanți eligibili</t>
  </si>
  <si>
    <r>
      <t xml:space="preserve">Este prevăzută o schemă de ajutor de stat/de minimis </t>
    </r>
    <r>
      <rPr>
        <sz val="11"/>
        <color theme="1"/>
        <rFont val="Calibri"/>
        <family val="2"/>
        <scheme val="minor"/>
      </rPr>
      <t/>
    </r>
  </si>
  <si>
    <t xml:space="preserve">Dată estimată lansare apel </t>
  </si>
  <si>
    <t>Perioadă estimată  semnare contracte</t>
  </si>
  <si>
    <t>NU</t>
  </si>
  <si>
    <t>Denumire reformă/investiție</t>
  </si>
  <si>
    <t>Termen CID/ AO - corelat cu calendarul de lansare</t>
  </si>
  <si>
    <t>Status apel (deschis/ inchis)</t>
  </si>
  <si>
    <t>Buget estimativ PNRR (EUR)</t>
  </si>
  <si>
    <t xml:space="preserve">Dată estimată finalizare ghid si lansare in consultare publica </t>
  </si>
  <si>
    <t>Justificare modificări</t>
  </si>
  <si>
    <t>COMPONENTA 16: REPOWEREU</t>
  </si>
  <si>
    <t>J515, 
T516</t>
  </si>
  <si>
    <t xml:space="preserve">Investiția 4: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</si>
  <si>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</si>
  <si>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</si>
  <si>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link ghid - N/A</t>
  </si>
  <si>
    <t>J528
T529</t>
  </si>
  <si>
    <t>Investiția 7: Schema de granturi sub formă de bonuri valorice pentru îmbunătățirea eficienței energetice a gospodăriilor</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</si>
  <si>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</si>
  <si>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</si>
  <si>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</si>
  <si>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</si>
  <si>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</si>
  <si>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01.07.2025 - 30.09.2025</t>
  </si>
  <si>
    <t>Număr jalon/ 
țintă</t>
  </si>
  <si>
    <t xml:space="preserve">PNRR/2024/Componenta 16/
Investiția 4 -  Schemă de granturi sub formă de bonuri valorice pentru accelerarea utilizării energiei din surse regenerabile de către gospodării </t>
  </si>
  <si>
    <t>PNRR/2024/Componenta 16/
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</si>
  <si>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22.05.2024 - 10.06.2024</t>
  </si>
  <si>
    <t>17.05.2024 - 06.06.2024</t>
  </si>
  <si>
    <r>
      <rPr>
        <b/>
        <sz val="11"/>
        <rFont val="Trebuchet MS"/>
        <family val="2"/>
      </rPr>
      <t xml:space="preserve">Etapa I
 - operatorii economici autorizați pentru lucrări de instalații electrice, în numele persoanelor fizice vulnerabile cu care au încheiat în prealabil contracte comerciale, din care:
</t>
    </r>
    <r>
      <rPr>
        <sz val="11"/>
        <rFont val="Trebuchet MS"/>
        <family val="2"/>
      </rPr>
      <t xml:space="preserve">- Etapa I - Componenta A - doar pentru consumatorii vulnerabili de energie care nu dețin niciunul dintre cele două sisteme, pentru instalarea de noi sisteme de panouri fotovoltaice și instalarea de sisteme de stocare a energiei electrice; 
-  Etapa I - Componenta B - pentru persoanele fizice, inclusiv consumatorii vulnerabili de energie pentru instalarea de sisteme de stocare a energiei electrice.
</t>
    </r>
    <r>
      <rPr>
        <b/>
        <sz val="11"/>
        <rFont val="Trebuchet MS"/>
        <family val="2"/>
      </rPr>
      <t>Etapa II:
- operatorii economici autorizați pentru lucrări de instalații electrice, în numele persoanelor fizice (populația generală) cu care au încheiat în prealabil contracte comerciale.</t>
    </r>
  </si>
  <si>
    <t xml:space="preserve">Investiția 7: </t>
  </si>
  <si>
    <t>DIRECȚIA GENERALĂ  DEZVOLTARE REGIONALĂ, INOVARE ȘI DIGITALIZARE (DGDRID)</t>
  </si>
  <si>
    <t xml:space="preserve">DESCHIS </t>
  </si>
  <si>
    <t>01.03.2025-01.04.2025</t>
  </si>
  <si>
    <t>01.04.2025</t>
  </si>
  <si>
    <t>data finalizare apel: 
mai 2025
(dată estimativă)</t>
  </si>
  <si>
    <t>data lansare apel:
Etapa înrolare OE: 16.09.2024 
Etapa I.A: 16.12.2024
Etapa I.B: 16.12.2024
Etapa II: 01.02.2025 - (dată estimată)</t>
  </si>
  <si>
    <t xml:space="preserve">data lansare apel: 
Etapa înrolare OE: 16.09.2024 
Etapa Apel proiecte: 16.12.2024 </t>
  </si>
  <si>
    <t>01.02.2025 - 30.04.2025</t>
  </si>
  <si>
    <t>01.03.2025 - 30.04.2025</t>
  </si>
  <si>
    <t>data lansare apel: 
aprilie 2025
(dată estimativă)</t>
  </si>
  <si>
    <t>Pentru apelul de proiecte a fost decalată data de depunere a proiectelor în platforma PNRR.</t>
  </si>
  <si>
    <t xml:space="preserve">Pentru apelul Etapa 1.A a fost decalată data de depunere a proiectelor în platforma PNRR. </t>
  </si>
  <si>
    <t>IN PREGĂTIRE</t>
  </si>
  <si>
    <t>DESCHIS 
ETAPA 1.A 
ȘI 
ÎNCHIS
ETAPA 1.B</t>
  </si>
  <si>
    <r>
      <t xml:space="preserve"> 
Apel inrolare operatori economici 16.09.2024 ora 10:00  - 16.12.2024 ora 17:00;         
Publicare lista operatori economici înrolati - 09.12.2024 
Apeluri de proiecte:
</t>
    </r>
    <r>
      <rPr>
        <b/>
        <sz val="11"/>
        <rFont val="Trebuchet MS"/>
        <family val="2"/>
      </rPr>
      <t xml:space="preserve">Etapa I.A: </t>
    </r>
    <r>
      <rPr>
        <sz val="11"/>
        <rFont val="Trebuchet MS"/>
        <family val="2"/>
      </rPr>
      <t xml:space="preserve">
- data depunere platforma PNRR: 16.12.2024 ora 10:00, 
- depunere dosare la GUEE: 03.03.2025 ora 17:00.
- depunere proiecte în platforma PNRR: 30.04.2025 ora 17:00.
</t>
    </r>
    <r>
      <rPr>
        <b/>
        <sz val="11"/>
        <rFont val="Trebuchet MS"/>
        <family val="2"/>
      </rPr>
      <t xml:space="preserve">Etapa I.B: </t>
    </r>
    <r>
      <rPr>
        <sz val="11"/>
        <rFont val="Trebuchet MS"/>
        <family val="2"/>
      </rPr>
      <t>16.12.2024 ora 10:00 - 27.01.2025 ora 17:00.</t>
    </r>
    <r>
      <rPr>
        <b/>
        <sz val="11"/>
        <rFont val="Trebuchet MS"/>
        <family val="2"/>
      </rPr>
      <t xml:space="preserve">
Etapa II: </t>
    </r>
    <r>
      <rPr>
        <sz val="11"/>
        <rFont val="Trebuchet MS"/>
        <family val="2"/>
      </rPr>
      <t xml:space="preserve">01.02.2025 - 01.04.2025 (data estimativă)
400.000.000 EUR - Etapa I (componenta A 300.000.000 Euro - 60.000 vouchere, componenta B 100.000.000 euro -20.000 vouchere)                                   
210.762.268 EUR - Etapa II               </t>
    </r>
  </si>
  <si>
    <t>data finalizare apel: 
Etapa înrolare OE: 15.11.2024
Etapa I.A: 30.04.2025
Etapa I.B: 27.01 2025
Etapa II: 01.04.2025 - (dată estimată)</t>
  </si>
  <si>
    <r>
      <t xml:space="preserve">Apel inrolare operatori economici 16.09.2024  ora 10:00 -  15.11.2024  ora 17:00;                
Publicare lista operatori economici înrolati -09.12.2024;      
</t>
    </r>
    <r>
      <rPr>
        <b/>
        <sz val="11"/>
        <rFont val="Trebuchet MS"/>
        <family val="2"/>
      </rPr>
      <t>Apel proiecte:</t>
    </r>
    <r>
      <rPr>
        <sz val="11"/>
        <rFont val="Trebuchet MS"/>
        <family val="2"/>
      </rPr>
      <t xml:space="preserve">
- data depunere platforma PNRR: 16.12.2024 ora 10:00, 
- depunere dosare la GUEE: 03.03.2025 ora 17:00.
- depunere proiecte în platforma PNRR: 30.04.2025 ora 17:00.</t>
    </r>
  </si>
  <si>
    <t>data finalizare apel:
Etapa înrolare OE:  15.11.2024
Etapa Apel proiecte: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</si>
</sst>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EUR]"/>
  </numFmts>
  <fonts count="3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sz val="11"/>
      <name val="Calibri"/>
      <family val="2"/>
    </font>
    <font>
      <sz val="11"/>
      <name val="Times New Roman"/>
      <family val="1"/>
    </font>
    <font>
      <sz val="11"/>
      <color rgb="FF9C5700"/>
      <name val="Calibri"/>
      <family val="2"/>
      <scheme val="minor"/>
    </font>
    <font>
      <b/>
      <sz val="16"/>
      <name val="Trebuchet MS"/>
      <family val="2"/>
    </font>
    <font>
      <u/>
      <sz val="11"/>
      <color theme="10"/>
      <name val="Calibri"/>
      <family val="2"/>
      <scheme val="minor"/>
    </font>
    <font>
      <sz val="10"/>
      <name val="Trebuchet MS"/>
      <family val="2"/>
    </font>
    <font>
      <i/>
      <sz val="11"/>
      <name val="Calibri"/>
      <family val="2"/>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1">
    <xf numFmtId="0" fontId="0"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19" fillId="0" borderId="1"/>
    <xf numFmtId="0" fontId="19" fillId="0" borderId="1"/>
    <xf numFmtId="0" fontId="18" fillId="0" borderId="1"/>
    <xf numFmtId="0" fontId="18" fillId="0" borderId="1"/>
    <xf numFmtId="0" fontId="17" fillId="0" borderId="1"/>
    <xf numFmtId="0" fontId="17" fillId="0" borderId="1"/>
    <xf numFmtId="0" fontId="16" fillId="0" borderId="1"/>
    <xf numFmtId="0" fontId="16" fillId="0" borderId="1"/>
    <xf numFmtId="0" fontId="20" fillId="0" borderId="1" applyNumberFormat="0" applyFill="0" applyBorder="0" applyAlignment="0" applyProtection="0"/>
    <xf numFmtId="0" fontId="15" fillId="0" borderId="1"/>
    <xf numFmtId="0" fontId="15" fillId="0" borderId="1"/>
    <xf numFmtId="0" fontId="15" fillId="0" borderId="1"/>
    <xf numFmtId="0" fontId="15" fillId="0" borderId="1"/>
    <xf numFmtId="0" fontId="15" fillId="0" borderId="1"/>
    <xf numFmtId="0" fontId="15" fillId="0" borderId="1"/>
    <xf numFmtId="0" fontId="27" fillId="3" borderId="1" applyNumberFormat="0" applyBorder="0" applyAlignment="0" applyProtection="0"/>
    <xf numFmtId="0" fontId="15" fillId="0" borderId="1"/>
    <xf numFmtId="0" fontId="15" fillId="0" borderId="1"/>
    <xf numFmtId="0" fontId="15" fillId="0" borderId="1"/>
    <xf numFmtId="0" fontId="14" fillId="0" borderId="1"/>
    <xf numFmtId="0" fontId="14" fillId="0" borderId="1"/>
    <xf numFmtId="0" fontId="14" fillId="0" borderId="1"/>
    <xf numFmtId="0" fontId="14" fillId="0" borderId="1"/>
    <xf numFmtId="0" fontId="14" fillId="0" borderId="1"/>
    <xf numFmtId="0" fontId="14" fillId="0" borderId="1"/>
    <xf numFmtId="0" fontId="13" fillId="0" borderId="1"/>
    <xf numFmtId="0" fontId="13" fillId="0" borderId="1"/>
    <xf numFmtId="0" fontId="13" fillId="0" borderId="1"/>
    <xf numFmtId="0" fontId="12"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0" fillId="0" borderId="1"/>
    <xf numFmtId="0" fontId="10" fillId="0" borderId="1"/>
    <xf numFmtId="0" fontId="9" fillId="0" borderId="1"/>
    <xf numFmtId="0" fontId="9" fillId="0" borderId="1"/>
    <xf numFmtId="0" fontId="9" fillId="0" borderId="1"/>
    <xf numFmtId="0" fontId="9" fillId="0" borderId="1"/>
    <xf numFmtId="0" fontId="8" fillId="0" borderId="1"/>
    <xf numFmtId="0" fontId="7" fillId="0" borderId="1"/>
    <xf numFmtId="0" fontId="7" fillId="0" borderId="1"/>
    <xf numFmtId="0" fontId="7" fillId="0" borderId="1"/>
    <xf numFmtId="0" fontId="7" fillId="0" borderId="1"/>
    <xf numFmtId="0" fontId="7"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29" fillId="0" borderId="1" applyNumberFormat="0" applyFill="0" applyBorder="0" applyAlignment="0" applyProtection="0"/>
    <xf numFmtId="0" fontId="2" fillId="0" borderId="1"/>
    <xf numFmtId="0" fontId="2" fillId="0" borderId="1"/>
    <xf numFmtId="0" fontId="2" fillId="0" borderId="1"/>
    <xf numFmtId="0" fontId="2" fillId="0" borderId="1"/>
    <xf numFmtId="0" fontId="2" fillId="0" borderId="1"/>
  </cellStyleXfs>
  <cellXfs count="47">
    <xf numFmtId="0" fontId="0" fillId="0" borderId="1" xfId="0"/>
    <xf numFmtId="0" fontId="26" fillId="0" borderId="1" xfId="38" applyFont="1" applyAlignment="1">
      <alignment horizontal="center" vertical="center"/>
    </xf>
    <xf numFmtId="0" fontId="26" fillId="0" borderId="1" xfId="38" applyFont="1"/>
    <xf numFmtId="0" fontId="26" fillId="0" borderId="1" xfId="38" applyFont="1" applyAlignment="1">
      <alignment wrapText="1"/>
    </xf>
    <xf numFmtId="0" fontId="23" fillId="0" borderId="1" xfId="0" applyFont="1"/>
    <xf numFmtId="0" fontId="28" fillId="2" borderId="1" xfId="30" applyFont="1" applyFill="1"/>
    <xf numFmtId="0" fontId="21" fillId="0" borderId="2" xfId="38" applyFont="1" applyBorder="1" applyAlignment="1">
      <alignment horizontal="center" vertical="center" wrapText="1"/>
    </xf>
    <xf numFmtId="0" fontId="21" fillId="0" borderId="7" xfId="38" applyFont="1" applyBorder="1"/>
    <xf numFmtId="0" fontId="22" fillId="0" borderId="10" xfId="38" applyFont="1" applyBorder="1" applyAlignment="1">
      <alignment horizontal="center" vertical="center" wrapText="1"/>
    </xf>
    <xf numFmtId="0" fontId="22" fillId="0" borderId="5" xfId="38" applyFont="1" applyBorder="1" applyAlignment="1">
      <alignment horizontal="center" vertical="center" wrapText="1"/>
    </xf>
    <xf numFmtId="0" fontId="22" fillId="0" borderId="6" xfId="38" applyFont="1" applyBorder="1" applyAlignment="1">
      <alignment horizontal="center" vertical="center" wrapText="1"/>
    </xf>
    <xf numFmtId="0" fontId="21" fillId="0" borderId="2" xfId="68" applyFont="1" applyBorder="1" applyAlignment="1">
      <alignment horizontal="center" vertical="center" wrapText="1"/>
    </xf>
    <xf numFmtId="0" fontId="21" fillId="0" borderId="3" xfId="68" applyFont="1" applyBorder="1" applyAlignment="1">
      <alignment horizontal="center" vertical="center" wrapText="1"/>
    </xf>
    <xf numFmtId="3" fontId="21" fillId="0" borderId="4" xfId="68" applyNumberFormat="1" applyFont="1" applyBorder="1" applyAlignment="1">
      <alignment horizontal="center" vertical="center" wrapText="1"/>
    </xf>
    <xf numFmtId="3" fontId="21" fillId="0" borderId="3" xfId="68" applyNumberFormat="1" applyFont="1" applyBorder="1" applyAlignment="1">
      <alignment horizontal="center" vertical="center" wrapText="1"/>
    </xf>
    <xf numFmtId="0" fontId="21" fillId="0" borderId="2" xfId="38" applyFont="1" applyBorder="1" applyAlignment="1">
      <alignment horizontal="center" vertical="center" wrapText="1"/>
    </xf>
    <xf numFmtId="0" fontId="31" fillId="0" borderId="4" xfId="68" applyFont="1" applyBorder="1" applyAlignment="1">
      <alignment horizontal="center" vertical="center" wrapText="1"/>
    </xf>
    <xf numFmtId="0" fontId="31" fillId="0" borderId="3" xfId="68" applyFont="1" applyBorder="1" applyAlignment="1">
      <alignment horizontal="center" vertical="center" wrapText="1"/>
    </xf>
    <xf numFmtId="0" fontId="21" fillId="0" borderId="4" xfId="68" quotePrefix="1" applyFont="1" applyBorder="1" applyAlignment="1">
      <alignment vertical="center" wrapText="1"/>
    </xf>
    <xf numFmtId="0" fontId="21" fillId="0" borderId="4" xfId="68" applyFont="1" applyBorder="1" applyAlignment="1">
      <alignment vertical="center" wrapText="1"/>
    </xf>
    <xf numFmtId="0" fontId="21" fillId="0" borderId="3" xfId="68" applyFont="1" applyBorder="1" applyAlignment="1">
      <alignment vertical="center" wrapText="1"/>
    </xf>
    <xf numFmtId="164" fontId="21" fillId="0" borderId="4" xfId="68" applyNumberFormat="1" applyFont="1" applyBorder="1" applyAlignment="1">
      <alignment horizontal="center" vertical="center" wrapText="1"/>
    </xf>
    <xf numFmtId="164" fontId="21" fillId="0" borderId="3" xfId="68" applyNumberFormat="1" applyFont="1" applyBorder="1" applyAlignment="1">
      <alignment horizontal="center" vertical="center" wrapText="1"/>
    </xf>
    <xf numFmtId="164" fontId="21" fillId="0" borderId="2" xfId="38" applyNumberFormat="1" applyFont="1" applyBorder="1" applyAlignment="1">
      <alignment horizontal="center" vertical="center" wrapText="1"/>
    </xf>
    <xf numFmtId="0" fontId="21" fillId="0" borderId="2" xfId="68" quotePrefix="1" applyFont="1" applyBorder="1" applyAlignment="1">
      <alignment horizontal="center" vertical="center" wrapText="1"/>
    </xf>
    <xf numFmtId="14" fontId="21" fillId="0" borderId="2" xfId="38" applyNumberFormat="1" applyFont="1" applyBorder="1" applyAlignment="1">
      <alignment horizontal="center" vertical="center" wrapText="1"/>
    </xf>
    <xf numFmtId="0" fontId="23" fillId="0" borderId="2" xfId="69" applyFont="1" applyBorder="1" applyAlignment="1">
      <alignment horizontal="center" vertical="center" wrapText="1"/>
    </xf>
    <xf numFmtId="0" fontId="21" fillId="0" borderId="4" xfId="68" applyFont="1" applyBorder="1" applyAlignment="1">
      <alignment horizontal="center" vertical="center" wrapText="1"/>
    </xf>
    <xf numFmtId="0" fontId="21" fillId="0" borderId="3" xfId="68" applyFont="1" applyBorder="1" applyAlignment="1">
      <alignment horizontal="center" vertical="center" wrapText="1"/>
    </xf>
    <xf numFmtId="0" fontId="21" fillId="0" borderId="4" xfId="69" applyFont="1" applyBorder="1" applyAlignment="1">
      <alignment horizontal="center" vertical="center" wrapText="1"/>
    </xf>
    <xf numFmtId="0" fontId="21" fillId="0" borderId="3" xfId="69" applyFont="1" applyBorder="1" applyAlignment="1">
      <alignment horizontal="center" vertical="center" wrapText="1"/>
    </xf>
    <xf numFmtId="0" fontId="25" fillId="0" borderId="4" xfId="68" applyFont="1" applyBorder="1" applyAlignment="1">
      <alignment horizontal="center" vertical="center" wrapText="1"/>
    </xf>
    <xf numFmtId="0" fontId="25" fillId="0" borderId="3" xfId="68" applyFont="1" applyBorder="1" applyAlignment="1">
      <alignment horizontal="center" vertical="center" wrapText="1"/>
    </xf>
    <xf numFmtId="0" fontId="21" fillId="0" borderId="2" xfId="68" applyFont="1" applyBorder="1" applyAlignment="1">
      <alignment horizontal="center" vertical="center" wrapText="1"/>
    </xf>
    <xf numFmtId="0" fontId="30" fillId="0" borderId="2" xfId="38" applyFont="1" applyBorder="1" applyAlignment="1">
      <alignment horizontal="center" vertical="center" wrapText="1"/>
    </xf>
    <xf numFmtId="14" fontId="21" fillId="0" borderId="2" xfId="38" applyNumberFormat="1" applyFont="1" applyBorder="1" applyAlignment="1">
      <alignment horizontal="left" vertical="center" wrapText="1"/>
    </xf>
    <xf numFmtId="0" fontId="21" fillId="0" borderId="2" xfId="38" applyFont="1" applyBorder="1" applyAlignment="1">
      <alignment horizontal="left" vertical="center" wrapText="1"/>
    </xf>
    <xf numFmtId="0" fontId="21" fillId="0" borderId="11" xfId="38" applyFont="1" applyBorder="1" applyAlignment="1">
      <alignment horizontal="center" vertical="center" wrapText="1"/>
    </xf>
    <xf numFmtId="0" fontId="21" fillId="0" borderId="4" xfId="38" applyFont="1" applyBorder="1" applyAlignment="1">
      <alignment horizontal="center" vertical="center" wrapText="1"/>
    </xf>
    <xf numFmtId="0" fontId="21" fillId="0" borderId="3" xfId="38" applyFont="1" applyBorder="1" applyAlignment="1">
      <alignment horizontal="center" vertical="center" wrapText="1"/>
    </xf>
    <xf numFmtId="3" fontId="21" fillId="0" borderId="2" xfId="38" applyNumberFormat="1" applyFont="1" applyBorder="1" applyAlignment="1">
      <alignment horizontal="center" vertical="center" wrapText="1"/>
    </xf>
    <xf numFmtId="0" fontId="22" fillId="0" borderId="8" xfId="38" applyFont="1" applyBorder="1" applyAlignment="1">
      <alignment horizontal="center" vertical="center"/>
    </xf>
    <xf numFmtId="0" fontId="22" fillId="0" borderId="9" xfId="38" applyFont="1" applyBorder="1" applyAlignment="1">
      <alignment horizontal="center" vertical="center"/>
    </xf>
    <xf numFmtId="0" fontId="22" fillId="0" borderId="10" xfId="38" applyFont="1" applyBorder="1" applyAlignment="1">
      <alignment horizontal="center" vertical="center"/>
    </xf>
    <xf numFmtId="0" fontId="22" fillId="0" borderId="8" xfId="38" applyFont="1" applyBorder="1" applyAlignment="1">
      <alignment horizontal="center" vertical="center" wrapText="1"/>
    </xf>
    <xf numFmtId="0" fontId="22" fillId="0" borderId="9" xfId="38" applyFont="1" applyBorder="1" applyAlignment="1">
      <alignment horizontal="center" vertical="center" wrapText="1"/>
    </xf>
    <xf numFmtId="0" fontId="25" fillId="0" borderId="11" xfId="68" applyFont="1" applyBorder="1" applyAlignment="1">
      <alignment horizontal="center" vertical="center" wrapText="1"/>
    </xf>
  </cellXfs>
  <cellStyles count="141">
    <cellStyle name="Hyperlink 2" xfId="40" xr:uid="{912F9BC9-CD8D-415C-8A30-9AF527A6D71D}"/>
    <cellStyle name="Hyperlink 3" xfId="135" xr:uid="{17A642E5-8E66-488E-B3A9-EBEB1A9F8C87}"/>
    <cellStyle name="Neutral 2" xfId="47" xr:uid="{10904B59-746F-48E0-8220-795F164C358C}"/>
    <cellStyle name="Normal" xfId="0" builtinId="0"/>
    <cellStyle name="Normal 2" xfId="1" xr:uid="{00000000-0005-0000-0000-000003000000}"/>
    <cellStyle name="Normal 2 2" xfId="2" xr:uid="{00000000-0005-0000-0000-000004000000}"/>
    <cellStyle name="Normal 2 2 2" xfId="3" xr:uid="{00000000-0005-0000-0000-000005000000}"/>
    <cellStyle name="Normal 2 2 2 2" xfId="4" xr:uid="{00000000-0005-0000-0000-000006000000}"/>
    <cellStyle name="Normal 2 2 2 2 2" xfId="5" xr:uid="{00000000-0005-0000-0000-000007000000}"/>
    <cellStyle name="Normal 2 2 2 2 2 2" xfId="6" xr:uid="{00000000-0005-0000-0000-000008000000}"/>
    <cellStyle name="Normal 2 2 2 2 2 2 2" xfId="7" xr:uid="{00000000-0005-0000-0000-000009000000}"/>
    <cellStyle name="Normal 2 2 2 2 2 2 2 2" xfId="35" xr:uid="{00000000-0005-0000-0000-00000A000000}"/>
    <cellStyle name="Normal 2 2 2 2 2 2 2 2 2" xfId="49" xr:uid="{1F0C832C-4C7D-456D-AADD-2F4AEF4F0F27}"/>
    <cellStyle name="Normal 2 2 2 2 2 2 2 2 3" xfId="56" xr:uid="{29F38CAC-9A9C-4BC9-A05A-FB0F5CBCE93B}"/>
    <cellStyle name="Normal 2 2 2 2 2 2 2 2 4" xfId="59" xr:uid="{00E113DD-B9BA-431E-970A-BB95CCCBF557}"/>
    <cellStyle name="Normal 2 2 2 2 2 2 2 2 5" xfId="92" xr:uid="{56322DFC-ABED-469E-9E66-DDE326907D7C}"/>
    <cellStyle name="Normal 2 2 2 2 2 2 2 2 6" xfId="132" xr:uid="{6D463FF6-BED4-4684-96A9-6578C8CB346F}"/>
    <cellStyle name="Normal 2 2 2 2 2 2 2 3" xfId="46" xr:uid="{E192DAD7-94FF-4092-96E1-464E3DC823CA}"/>
    <cellStyle name="Normal 2 2 2 2 2 2 2 3 2" xfId="65" xr:uid="{29F81EA3-0A74-41D8-B6DF-D5A05F41E6E5}"/>
    <cellStyle name="Normal 2 2 2 2 2 2 2 3 3" xfId="78" xr:uid="{F9E4B464-D9F4-4B6A-BB39-42866BFC488C}"/>
    <cellStyle name="Normal 2 2 2 2 2 2 2 3 4" xfId="89" xr:uid="{6AA2FAC7-522F-49A3-AC7A-0BBE0333FED0}"/>
    <cellStyle name="Normal 2 2 2 2 2 2 2 4" xfId="54" xr:uid="{D998FDE2-9E52-44AB-9A56-6AACAF983EBE}"/>
    <cellStyle name="Normal 2 2 2 2 2 2 2 5" xfId="60" xr:uid="{E2E962EB-9232-4BDF-A540-DC5F632F70E0}"/>
    <cellStyle name="Normal 2 2 2 2 2 2 2 5 2" xfId="66" xr:uid="{64283541-AE75-4D7B-80D8-970B15F84D5F}"/>
    <cellStyle name="Normal 2 2 2 2 2 2 2 5 3" xfId="79" xr:uid="{D874CFE9-7045-4214-B736-A49DEC91BF18}"/>
    <cellStyle name="Normal 2 2 2 2 2 2 2 5 4" xfId="88" xr:uid="{950397E5-A86B-4B53-9B32-EAA5F727FF0B}"/>
    <cellStyle name="Normal 2 2 2 2 2 2 2 6" xfId="64" xr:uid="{C6D6AAAF-8E45-47A6-A945-0D4F5E158AA0}"/>
    <cellStyle name="Normal 2 2 2 2 2 2 2 7" xfId="77" xr:uid="{0805DE22-FF09-4BA1-B1F4-F67DE36B7CB8}"/>
    <cellStyle name="Normal 2 2 2 2 2 2 2 8" xfId="87" xr:uid="{C0478295-7E40-4EC4-86D9-338AED0ADAC5}"/>
    <cellStyle name="Normal 2 2 2 2 2 2 2 9" xfId="104" xr:uid="{D8F391B4-1D0F-4D8D-81E0-3FE641B35D21}"/>
    <cellStyle name="Normal 2 2 2 2 2 2 3" xfId="103" xr:uid="{72385D2C-3603-481D-BC3D-D2871A5FA7C3}"/>
    <cellStyle name="Normal 2 2 2 2 2 3" xfId="102" xr:uid="{46883CFB-995A-4C21-8AFC-6DB61DDFC1A8}"/>
    <cellStyle name="Normal 2 2 2 2 3" xfId="8" xr:uid="{00000000-0005-0000-0000-00000B000000}"/>
    <cellStyle name="Normal 2 2 2 2 3 2" xfId="45" xr:uid="{2A8DBEA9-C6EA-4378-9936-D0EF6169B8AC}"/>
    <cellStyle name="Normal 2 2 2 2 3 2 2" xfId="138" xr:uid="{D68621C2-3C30-4A8F-BF15-ECB663E0AF6A}"/>
    <cellStyle name="Normal 2 2 2 2 3 3" xfId="90" xr:uid="{83387ADB-C1EC-441F-B4BD-8A024F1E3642}"/>
    <cellStyle name="Normal 2 2 2 2 3 4" xfId="105" xr:uid="{E3CA92AF-593C-4AAB-A600-45007C5D20EA}"/>
    <cellStyle name="Normal 2 2 2 2 3 5" xfId="137" xr:uid="{3794783D-FD72-44FE-9127-A39F4D79335A}"/>
    <cellStyle name="Normal 2 2 2 2 4" xfId="101" xr:uid="{B44F61EC-5F55-4F1B-A3D3-D817B1C0A351}"/>
    <cellStyle name="Normal 2 2 2 3" xfId="100" xr:uid="{47E82725-C67F-4E36-806D-72C23E5CA60E}"/>
    <cellStyle name="Normal 2 2 3" xfId="9" xr:uid="{00000000-0005-0000-0000-00000C000000}"/>
    <cellStyle name="Normal 2 2 3 2" xfId="10" xr:uid="{00000000-0005-0000-0000-00000D000000}"/>
    <cellStyle name="Normal 2 2 3 2 2" xfId="33" xr:uid="{00000000-0005-0000-0000-00000E000000}"/>
    <cellStyle name="Normal 2 2 3 2 2 2" xfId="37" xr:uid="{6890CF9C-8322-4365-8A24-C401DC5CC6F2}"/>
    <cellStyle name="Normal 2 2 3 2 2 2 2" xfId="39" xr:uid="{B9D1C18F-A447-48EA-A80D-38EB285C29EA}"/>
    <cellStyle name="Normal 2 2 3 2 2 2 2 2" xfId="69" xr:uid="{FEB94B28-9A07-4866-9A70-EFD38EE063CE}"/>
    <cellStyle name="Normal 2 2 3 2 2 2 2 3" xfId="83" xr:uid="{957E44F9-7C17-425B-B9B8-7F59B17E51E6}"/>
    <cellStyle name="Normal 2 2 3 2 2 2 3" xfId="134" xr:uid="{FF23E6A4-52F1-40C2-9F0E-6AE586F89FB5}"/>
    <cellStyle name="Normal 2 2 3 2 2 3" xfId="130" xr:uid="{2B3A4D67-E422-4105-B148-A10F71A0012F}"/>
    <cellStyle name="Normal 2 2 3 2 3" xfId="107" xr:uid="{6D178C77-FFEA-45EA-95A5-95355D98F03E}"/>
    <cellStyle name="Normal 2 2 3 3" xfId="106" xr:uid="{4F4BCDFE-9DD6-4E41-A698-F42B38D7A27B}"/>
    <cellStyle name="Normal 2 2 4" xfId="99" xr:uid="{8D0F6787-F0F0-470C-A999-32484D2C8139}"/>
    <cellStyle name="Normal 2 3" xfId="11" xr:uid="{00000000-0005-0000-0000-00000F000000}"/>
    <cellStyle name="Normal 2 3 2" xfId="12" xr:uid="{00000000-0005-0000-0000-000010000000}"/>
    <cellStyle name="Normal 2 3 2 2" xfId="109" xr:uid="{29CA6D56-430B-462D-91AA-4B4FFFA10104}"/>
    <cellStyle name="Normal 2 3 2 2 2" xfId="13" xr:uid="{00000000-0005-0000-0000-000011000000}"/>
    <cellStyle name="Normal 2 3 2 2 2 2" xfId="14" xr:uid="{00000000-0005-0000-0000-000012000000}"/>
    <cellStyle name="Normal 2 3 2 2 2 2 2" xfId="15" xr:uid="{00000000-0005-0000-0000-000013000000}"/>
    <cellStyle name="Normal 2 3 2 2 2 2 2 2" xfId="50" xr:uid="{665C36F2-AC24-42EC-BC2A-97FC4D057725}"/>
    <cellStyle name="Normal 2 3 2 2 2 2 2 3" xfId="53" xr:uid="{A11C1742-3694-41F7-9C91-82A386C7CA1F}"/>
    <cellStyle name="Normal 2 3 2 2 2 2 2 4" xfId="70" xr:uid="{E98309AE-2852-4705-8FC3-E8D221846BA7}"/>
    <cellStyle name="Normal 2 3 2 2 2 2 2 4 2" xfId="85" xr:uid="{D08B6EF8-E4DF-428D-9F4C-977ED83E1F27}"/>
    <cellStyle name="Normal 2 3 2 2 2 2 2 4 3" xfId="95" xr:uid="{B98DF78C-DF35-414E-879C-22BC21E41332}"/>
    <cellStyle name="Normal 2 3 2 2 2 2 2 5" xfId="84" xr:uid="{C88D98C1-28B5-4825-9CC6-6374761EE9CC}"/>
    <cellStyle name="Normal 2 3 2 2 2 2 2 6" xfId="112" xr:uid="{354E99D5-58B1-4FE3-A03E-E60868A79682}"/>
    <cellStyle name="Normal 2 3 2 2 2 2 3" xfId="111" xr:uid="{7999BFCC-78A3-4921-BB3A-71CF71E4DA3A}"/>
    <cellStyle name="Normal 2 3 2 2 2 3" xfId="110" xr:uid="{48C7458F-9AE0-4C00-9E42-16C07F84EED3}"/>
    <cellStyle name="Normal 2 3 3" xfId="16" xr:uid="{00000000-0005-0000-0000-000014000000}"/>
    <cellStyle name="Normal 2 3 3 2" xfId="17" xr:uid="{00000000-0005-0000-0000-000015000000}"/>
    <cellStyle name="Normal 2 3 3 2 2" xfId="63" xr:uid="{0C04F861-5F94-473D-A0CE-31351BF23FBF}"/>
    <cellStyle name="Normal 2 3 3 2 3" xfId="76" xr:uid="{EDE10545-BDD1-4FAF-9025-945719943450}"/>
    <cellStyle name="Normal 2 3 3 2 4" xfId="114" xr:uid="{83349056-380F-48F0-A093-8C83B6C5DCBB}"/>
    <cellStyle name="Normal 2 3 3 3" xfId="113" xr:uid="{A7DD2D38-D284-4D7F-A5D4-53EE18731D5E}"/>
    <cellStyle name="Normal 2 3 4" xfId="108" xr:uid="{934E09B5-1F1B-4E5C-84D0-43A2DF0D5EF3}"/>
    <cellStyle name="Normal 2 4" xfId="18" xr:uid="{00000000-0005-0000-0000-000016000000}"/>
    <cellStyle name="Normal 2 4 2" xfId="19" xr:uid="{00000000-0005-0000-0000-000017000000}"/>
    <cellStyle name="Normal 2 4 2 2" xfId="20" xr:uid="{00000000-0005-0000-0000-000018000000}"/>
    <cellStyle name="Normal 2 4 2 2 2" xfId="43" xr:uid="{E84CFFCD-5213-46A2-870A-EA95AFC57672}"/>
    <cellStyle name="Normal 2 4 2 2 3" xfId="117" xr:uid="{A17886B3-265D-44DA-9E09-14D622890CB1}"/>
    <cellStyle name="Normal 2 4 2 2 4" xfId="139" xr:uid="{8F32FDDC-80EC-4D12-97D7-37B28ACF6354}"/>
    <cellStyle name="Normal 2 4 2 3" xfId="21" xr:uid="{00000000-0005-0000-0000-000019000000}"/>
    <cellStyle name="Normal 2 4 2 3 2" xfId="22" xr:uid="{00000000-0005-0000-0000-00001A000000}"/>
    <cellStyle name="Normal 2 4 2 3 2 2" xfId="23" xr:uid="{00000000-0005-0000-0000-00001B000000}"/>
    <cellStyle name="Normal 2 4 2 3 2 2 2" xfId="120" xr:uid="{4FAF496D-416B-4179-A789-3E8C90A4734B}"/>
    <cellStyle name="Normal 2 4 2 3 2 3" xfId="119" xr:uid="{EA04CB07-3F61-49B3-A56E-0A98DB09594C}"/>
    <cellStyle name="Normal 2 4 2 3 3" xfId="118" xr:uid="{A0DAEFAE-ABAF-4029-83B2-A7F490D9A7D8}"/>
    <cellStyle name="Normal 2 4 2 4" xfId="116" xr:uid="{F7A137B4-D5CF-4256-8BB1-D46A3346A892}"/>
    <cellStyle name="Normal 2 4 3" xfId="115" xr:uid="{2A3ADF9E-ACAC-43D0-8C72-B2946DC7C135}"/>
    <cellStyle name="Normal 2 5" xfId="24" xr:uid="{00000000-0005-0000-0000-00001C000000}"/>
    <cellStyle name="Normal 2 5 2" xfId="25" xr:uid="{00000000-0005-0000-0000-00001D000000}"/>
    <cellStyle name="Normal 2 5 2 2" xfId="26" xr:uid="{00000000-0005-0000-0000-00001E000000}"/>
    <cellStyle name="Normal 2 5 2 2 2" xfId="67" xr:uid="{5CC29D88-DFD9-4CEA-A6A2-79F27AFB8AA3}"/>
    <cellStyle name="Normal 2 5 2 2 3" xfId="80" xr:uid="{BC49D124-3D85-4CE9-8F6B-AE6295D93B6B}"/>
    <cellStyle name="Normal 2 5 2 2 4" xfId="123" xr:uid="{4A29F669-D719-4B3D-BB19-1FB57607FA99}"/>
    <cellStyle name="Normal 2 5 2 3" xfId="122" xr:uid="{ADDB3E29-92FF-4739-A32F-5432AA73F405}"/>
    <cellStyle name="Normal 2 5 3" xfId="121" xr:uid="{587B19E4-CD64-459B-A649-BD80050D4148}"/>
    <cellStyle name="Normal 2 6" xfId="98" xr:uid="{79988215-19C5-4F62-9BB4-23EB441104C7}"/>
    <cellStyle name="Normal 3" xfId="27" xr:uid="{00000000-0005-0000-0000-00001F000000}"/>
    <cellStyle name="Normal 3 2" xfId="28" xr:uid="{00000000-0005-0000-0000-000020000000}"/>
    <cellStyle name="Normal 3 2 2" xfId="29" xr:uid="{00000000-0005-0000-0000-000021000000}"/>
    <cellStyle name="Normal 3 2 2 2" xfId="30" xr:uid="{00000000-0005-0000-0000-000022000000}"/>
    <cellStyle name="Normal 3 2 2 2 10" xfId="94" xr:uid="{2726A628-CDE8-4A1F-A1A7-465B15D2F3ED}"/>
    <cellStyle name="Normal 3 2 2 2 11" xfId="127" xr:uid="{86023C55-D5CE-4B7C-B3DF-E16ED74F72C2}"/>
    <cellStyle name="Normal 3 2 2 2 12" xfId="140" xr:uid="{83097519-DABF-4B2C-8C8C-AB013A934340}"/>
    <cellStyle name="Normal 3 2 2 2 2" xfId="32" xr:uid="{00000000-0005-0000-0000-000023000000}"/>
    <cellStyle name="Normal 3 2 2 2 2 2" xfId="36" xr:uid="{B34B16F4-5D47-4D9F-98FD-85DF5728677F}"/>
    <cellStyle name="Normal 3 2 2 2 2 2 2" xfId="38" xr:uid="{96AD6748-1E4B-4CB1-AF57-3A3B05597494}"/>
    <cellStyle name="Normal 3 2 2 2 2 2 2 2" xfId="68" xr:uid="{F74A1124-6FDA-4120-B17E-ABC41713F4CF}"/>
    <cellStyle name="Normal 3 2 2 2 2 2 2 3" xfId="82" xr:uid="{57DA23EE-7C8B-4173-9865-7989B10923A8}"/>
    <cellStyle name="Normal 3 2 2 2 2 2 3" xfId="133" xr:uid="{5067213F-9D33-4288-A0DF-491BAB367006}"/>
    <cellStyle name="Normal 3 2 2 2 2 3" xfId="129" xr:uid="{D83FABBE-C82E-460F-95D1-C3BFD7A6564C}"/>
    <cellStyle name="Normal 3 2 2 2 3" xfId="34" xr:uid="{00000000-0005-0000-0000-000024000000}"/>
    <cellStyle name="Normal 3 2 2 2 3 2" xfId="48" xr:uid="{1A23DF2E-F09D-48F1-8979-DCDF2A26954B}"/>
    <cellStyle name="Normal 3 2 2 2 3 2 2" xfId="72" xr:uid="{AFD05A54-E5E8-4E9C-B08A-1C4BDD7357DD}"/>
    <cellStyle name="Normal 3 2 2 2 3 2 3" xfId="74" xr:uid="{9ACB89AC-DFCC-4E57-B786-F86A5BA26EA1}"/>
    <cellStyle name="Normal 3 2 2 2 3 2 4" xfId="97" xr:uid="{7A38AB25-235E-4F28-9EF6-9E77236CBFC4}"/>
    <cellStyle name="Normal 3 2 2 2 3 3" xfId="55" xr:uid="{F6839C04-B007-4AC7-9F13-F51AA69D20E3}"/>
    <cellStyle name="Normal 3 2 2 2 3 4" xfId="58" xr:uid="{DAACA9F6-8E95-4AFA-90B0-A2475AE556BC}"/>
    <cellStyle name="Normal 3 2 2 2 3 4 2" xfId="71" xr:uid="{44BD35D2-8558-432E-86D4-0596F3658165}"/>
    <cellStyle name="Normal 3 2 2 2 3 4 2 2" xfId="86" xr:uid="{029CD6B0-9E56-43F7-B96B-1C5C1093E2FE}"/>
    <cellStyle name="Normal 3 2 2 2 3 4 2 3" xfId="96" xr:uid="{707F111E-E272-4E12-B0CA-B67BDDC1F024}"/>
    <cellStyle name="Normal 3 2 2 2 3 5" xfId="93" xr:uid="{AF404569-C76E-4F53-B5CD-FB7ED2F1521C}"/>
    <cellStyle name="Normal 3 2 2 2 3 6" xfId="131" xr:uid="{FBB0D5ED-3800-4DD3-9459-C2564B2A1C44}"/>
    <cellStyle name="Normal 3 2 2 2 4" xfId="44" xr:uid="{D9D57B5B-A8FC-4C78-BABD-DAFEFB57D14A}"/>
    <cellStyle name="Normal 3 2 2 2 5" xfId="52" xr:uid="{A131925F-27B1-4766-AC7F-7A5FF49DB014}"/>
    <cellStyle name="Normal 3 2 2 2 6" xfId="62" xr:uid="{43FFB05F-8463-4202-AE12-8932DFEFF53C}"/>
    <cellStyle name="Normal 3 2 2 2 7" xfId="73" xr:uid="{1F7E36A8-A623-4C09-B933-00458D91D4D7}"/>
    <cellStyle name="Normal 3 2 2 2 8" xfId="75" xr:uid="{8E452C3A-1377-42C1-A630-C193E7D6302F}"/>
    <cellStyle name="Normal 3 2 2 2 9" xfId="81" xr:uid="{650251DD-F540-4F14-A8C0-3B218A19940D}"/>
    <cellStyle name="Normal 3 2 2 3" xfId="126" xr:uid="{50296DD8-E723-41F5-BFC6-0F276227EC1F}"/>
    <cellStyle name="Normal 3 2 3" xfId="31" xr:uid="{00000000-0005-0000-0000-000025000000}"/>
    <cellStyle name="Normal 3 2 3 2" xfId="42" xr:uid="{A5195AB0-DD52-490C-9A18-E22CC4B36891}"/>
    <cellStyle name="Normal 3 2 3 3" xfId="91" xr:uid="{7CB696AD-4BDC-4675-9EF0-3CAF013634AA}"/>
    <cellStyle name="Normal 3 2 3 4" xfId="128" xr:uid="{AEF7066B-5952-4EF5-9FF5-C447BC18DE66}"/>
    <cellStyle name="Normal 3 2 3 5" xfId="136" xr:uid="{02E666BF-70A1-4A25-B3BF-0ADB546B703A}"/>
    <cellStyle name="Normal 3 2 4" xfId="125" xr:uid="{ECBE05BF-10A2-4CE6-9919-B209F2EF4DDB}"/>
    <cellStyle name="Normal 3 3" xfId="124" xr:uid="{AE945CEE-F09F-435E-97B5-61F765E8D1C5}"/>
    <cellStyle name="Normal 4" xfId="41" xr:uid="{AF386443-CA66-46D9-A2C3-2E3AD1AE5817}"/>
    <cellStyle name="Normal 5" xfId="51" xr:uid="{8198D615-BEFA-4419-8C76-8906D938E27C}"/>
    <cellStyle name="Normal 6" xfId="57" xr:uid="{59C165E8-BE5E-43CB-A063-DD05868DBFE5}"/>
    <cellStyle name="Normal 7" xfId="61"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O20"/>
  <sheetViews>
    <sheetView tabSelected="1" zoomScale="70" zoomScaleNormal="70" workbookViewId="0">
      <selection activeCell="D6" sqref="D6:D8"/>
    </sheetView>
  </sheetViews>
  <sheetFormatPr defaultColWidth="9.140625" defaultRowHeight="15" x14ac:dyDescent="0.25"/>
  <cols>
    <col min="1" max="1" width="6.7109375" style="2" customWidth="1"/>
    <col min="2" max="2" width="15.85546875" style="2" customWidth="1"/>
    <col min="3" max="3" width="8.140625" style="2" customWidth="1"/>
    <col min="4" max="4" width="19.5703125" style="2" customWidth="1"/>
    <col min="5" max="5" width="36.28515625" style="1" customWidth="1"/>
    <col min="6" max="6" width="29.42578125" style="1" customWidth="1"/>
    <col min="7" max="7" width="13.42578125" style="1" customWidth="1"/>
    <col min="8" max="8" width="29.7109375" style="1" customWidth="1"/>
    <col min="9" max="9" width="49.85546875" style="1" customWidth="1"/>
    <col min="10" max="10" width="17.7109375" style="2" customWidth="1"/>
    <col min="11" max="11" width="12.42578125" style="2" customWidth="1"/>
    <col min="12" max="12" width="13" style="2" customWidth="1"/>
    <col min="13" max="13" width="50.85546875" style="2" customWidth="1"/>
    <col min="14" max="14" width="12.7109375" style="2" customWidth="1"/>
    <col min="15" max="15" width="24.5703125" style="2" customWidth="1"/>
    <col min="16" max="16384" width="9.140625" style="2"/>
  </cols>
  <sheetData>
    <row r="2" spans="1:15" ht="21" x14ac:dyDescent="0.35">
      <c r="A2" s="5" t="s">
        <v>38</v>
      </c>
      <c r="B2" s="5"/>
      <c r="C2" s="5"/>
      <c r="D2" s="5"/>
      <c r="E2" s="5"/>
      <c r="F2" s="5"/>
      <c r="G2" s="5"/>
      <c r="H2" s="5"/>
      <c r="M2" s="4"/>
      <c r="N2" s="4"/>
      <c r="O2" s="4"/>
    </row>
    <row r="3" spans="1:15" ht="15.75" thickBot="1" x14ac:dyDescent="0.3"/>
    <row r="4" spans="1:15" ht="16.5" x14ac:dyDescent="0.3">
      <c r="A4" s="7"/>
      <c r="B4" s="41" t="s">
        <v>0</v>
      </c>
      <c r="C4" s="42"/>
      <c r="D4" s="42"/>
      <c r="E4" s="42"/>
      <c r="F4" s="42"/>
      <c r="G4" s="42"/>
      <c r="H4" s="42"/>
      <c r="I4" s="42"/>
      <c r="J4" s="42"/>
      <c r="K4" s="43"/>
      <c r="L4" s="44" t="s">
        <v>1</v>
      </c>
      <c r="M4" s="45"/>
      <c r="N4" s="45"/>
      <c r="O4" s="8"/>
    </row>
    <row r="5" spans="1:15" ht="123" customHeight="1" thickBot="1" x14ac:dyDescent="0.3">
      <c r="A5" s="9" t="s">
        <v>2</v>
      </c>
      <c r="B5" s="10" t="s">
        <v>3</v>
      </c>
      <c r="C5" s="10" t="s">
        <v>31</v>
      </c>
      <c r="D5" s="10" t="s">
        <v>11</v>
      </c>
      <c r="E5" s="10" t="s">
        <v>4</v>
      </c>
      <c r="F5" s="10" t="s">
        <v>12</v>
      </c>
      <c r="G5" s="10" t="s">
        <v>13</v>
      </c>
      <c r="H5" s="10" t="s">
        <v>5</v>
      </c>
      <c r="I5" s="10" t="s">
        <v>6</v>
      </c>
      <c r="J5" s="10" t="s">
        <v>14</v>
      </c>
      <c r="K5" s="10" t="s">
        <v>7</v>
      </c>
      <c r="L5" s="10" t="s">
        <v>15</v>
      </c>
      <c r="M5" s="10" t="s">
        <v>8</v>
      </c>
      <c r="N5" s="10" t="s">
        <v>9</v>
      </c>
      <c r="O5" s="10" t="s">
        <v>16</v>
      </c>
    </row>
    <row r="6" spans="1:15" ht="66" customHeight="1" x14ac:dyDescent="0.25">
      <c r="A6" s="27">
        <v>1</v>
      </c>
      <c r="B6" s="29" t="s">
        <v>17</v>
      </c>
      <c r="C6" s="27" t="s">
        <v>18</v>
      </c>
      <c r="D6" s="27" t="s">
        <v>19</v>
      </c>
      <c r="E6" s="33" t="s">
        <v>32</v>
      </c>
      <c r="F6" s="12" t="s">
        <v>20</v>
      </c>
      <c r="G6" s="46" t="s">
        <v>51</v>
      </c>
      <c r="H6" s="18" t="s">
        <v>21</v>
      </c>
      <c r="I6" s="24" t="s">
        <v>36</v>
      </c>
      <c r="J6" s="21">
        <v>610762268</v>
      </c>
      <c r="K6" s="13" t="s">
        <v>10</v>
      </c>
      <c r="L6" s="15" t="s">
        <v>34</v>
      </c>
      <c r="M6" s="35" t="s">
        <v>52</v>
      </c>
      <c r="N6" s="37" t="s">
        <v>45</v>
      </c>
      <c r="O6" s="15" t="s">
        <v>49</v>
      </c>
    </row>
    <row r="7" spans="1:15" ht="129.75" customHeight="1" x14ac:dyDescent="0.25">
      <c r="A7" s="27"/>
      <c r="B7" s="29"/>
      <c r="C7" s="27"/>
      <c r="D7" s="27"/>
      <c r="E7" s="33"/>
      <c r="F7" s="12" t="s">
        <v>43</v>
      </c>
      <c r="G7" s="31"/>
      <c r="H7" s="19"/>
      <c r="I7" s="24"/>
      <c r="J7" s="21"/>
      <c r="K7" s="13"/>
      <c r="L7" s="15"/>
      <c r="M7" s="36"/>
      <c r="N7" s="38"/>
      <c r="O7" s="15"/>
    </row>
    <row r="8" spans="1:15" s="3" customFormat="1" ht="156" customHeight="1" x14ac:dyDescent="0.25">
      <c r="A8" s="28"/>
      <c r="B8" s="30"/>
      <c r="C8" s="28"/>
      <c r="D8" s="28"/>
      <c r="E8" s="11" t="s">
        <v>22</v>
      </c>
      <c r="F8" s="12" t="s">
        <v>53</v>
      </c>
      <c r="G8" s="32"/>
      <c r="H8" s="20"/>
      <c r="I8" s="24"/>
      <c r="J8" s="22"/>
      <c r="K8" s="14"/>
      <c r="L8" s="15"/>
      <c r="M8" s="36"/>
      <c r="N8" s="39"/>
      <c r="O8" s="15"/>
    </row>
    <row r="9" spans="1:15" ht="103.9" customHeight="1" x14ac:dyDescent="0.25">
      <c r="A9" s="27">
        <v>2</v>
      </c>
      <c r="B9" s="29" t="s">
        <v>17</v>
      </c>
      <c r="C9" s="27" t="s">
        <v>23</v>
      </c>
      <c r="D9" s="27" t="s">
        <v>37</v>
      </c>
      <c r="E9" s="33" t="s">
        <v>33</v>
      </c>
      <c r="F9" s="12" t="s">
        <v>20</v>
      </c>
      <c r="G9" s="31" t="s">
        <v>39</v>
      </c>
      <c r="H9" s="18" t="s">
        <v>25</v>
      </c>
      <c r="I9" s="26" t="s">
        <v>26</v>
      </c>
      <c r="J9" s="23">
        <f>299990200</f>
        <v>299990200</v>
      </c>
      <c r="K9" s="13" t="s">
        <v>10</v>
      </c>
      <c r="L9" s="15" t="s">
        <v>35</v>
      </c>
      <c r="M9" s="35" t="s">
        <v>54</v>
      </c>
      <c r="N9" s="40" t="s">
        <v>46</v>
      </c>
      <c r="O9" s="15" t="s">
        <v>48</v>
      </c>
    </row>
    <row r="10" spans="1:15" ht="117" customHeight="1" x14ac:dyDescent="0.25">
      <c r="A10" s="27"/>
      <c r="B10" s="29"/>
      <c r="C10" s="27"/>
      <c r="D10" s="27"/>
      <c r="E10" s="33"/>
      <c r="F10" s="12" t="s">
        <v>44</v>
      </c>
      <c r="G10" s="31"/>
      <c r="H10" s="19"/>
      <c r="I10" s="26"/>
      <c r="J10" s="23"/>
      <c r="K10" s="13"/>
      <c r="L10" s="15"/>
      <c r="M10" s="36"/>
      <c r="N10" s="40"/>
      <c r="O10" s="15"/>
    </row>
    <row r="11" spans="1:15" ht="85.5" customHeight="1" x14ac:dyDescent="0.25">
      <c r="A11" s="28"/>
      <c r="B11" s="30"/>
      <c r="C11" s="28"/>
      <c r="D11" s="28"/>
      <c r="E11" s="11" t="s">
        <v>22</v>
      </c>
      <c r="F11" s="12" t="s">
        <v>55</v>
      </c>
      <c r="G11" s="32"/>
      <c r="H11" s="20"/>
      <c r="I11" s="26"/>
      <c r="J11" s="23"/>
      <c r="K11" s="14"/>
      <c r="L11" s="15"/>
      <c r="M11" s="36"/>
      <c r="N11" s="40"/>
      <c r="O11" s="15"/>
    </row>
    <row r="12" spans="1:15" ht="80.45" customHeight="1" x14ac:dyDescent="0.25">
      <c r="A12" s="27">
        <v>3</v>
      </c>
      <c r="B12" s="29" t="s">
        <v>17</v>
      </c>
      <c r="C12" s="27" t="s">
        <v>23</v>
      </c>
      <c r="D12" s="27" t="s">
        <v>24</v>
      </c>
      <c r="E12" s="33" t="s">
        <v>27</v>
      </c>
      <c r="F12" s="12" t="s">
        <v>20</v>
      </c>
      <c r="G12" s="16" t="s">
        <v>50</v>
      </c>
      <c r="H12" s="18" t="s">
        <v>28</v>
      </c>
      <c r="I12" s="26" t="s">
        <v>29</v>
      </c>
      <c r="J12" s="23">
        <f>559651395-J9</f>
        <v>259661195</v>
      </c>
      <c r="K12" s="13" t="s">
        <v>10</v>
      </c>
      <c r="L12" s="25" t="s">
        <v>40</v>
      </c>
      <c r="M12" s="25" t="s">
        <v>41</v>
      </c>
      <c r="N12" s="40" t="s">
        <v>30</v>
      </c>
      <c r="O12" s="34"/>
    </row>
    <row r="13" spans="1:15" ht="49.15" customHeight="1" x14ac:dyDescent="0.25">
      <c r="A13" s="27"/>
      <c r="B13" s="29"/>
      <c r="C13" s="27"/>
      <c r="D13" s="27"/>
      <c r="E13" s="33"/>
      <c r="F13" s="6" t="s">
        <v>47</v>
      </c>
      <c r="G13" s="16"/>
      <c r="H13" s="19"/>
      <c r="I13" s="26"/>
      <c r="J13" s="23"/>
      <c r="K13" s="13"/>
      <c r="L13" s="15"/>
      <c r="M13" s="15"/>
      <c r="N13" s="40"/>
      <c r="O13" s="34"/>
    </row>
    <row r="14" spans="1:15" ht="55.9" customHeight="1" x14ac:dyDescent="0.25">
      <c r="A14" s="28"/>
      <c r="B14" s="30"/>
      <c r="C14" s="28"/>
      <c r="D14" s="28"/>
      <c r="E14" s="11" t="s">
        <v>22</v>
      </c>
      <c r="F14" s="6" t="s">
        <v>42</v>
      </c>
      <c r="G14" s="17"/>
      <c r="H14" s="20"/>
      <c r="I14" s="26"/>
      <c r="J14" s="23"/>
      <c r="K14" s="14"/>
      <c r="L14" s="15"/>
      <c r="M14" s="15"/>
      <c r="N14" s="40"/>
      <c r="O14" s="34"/>
    </row>
    <row r="16" spans="1:15" x14ac:dyDescent="0.25">
      <c r="F16" s="4"/>
      <c r="G16" s="4"/>
      <c r="H16" s="4"/>
    </row>
    <row r="17" spans="6:8" x14ac:dyDescent="0.25">
      <c r="F17" s="4"/>
      <c r="G17" s="4"/>
      <c r="H17" s="4"/>
    </row>
    <row r="18" spans="6:8" x14ac:dyDescent="0.25">
      <c r="F18" s="4"/>
      <c r="G18" s="4"/>
      <c r="H18" s="4"/>
    </row>
    <row r="19" spans="6:8" x14ac:dyDescent="0.25">
      <c r="F19" s="4"/>
      <c r="G19" s="4"/>
      <c r="H19" s="4"/>
    </row>
    <row r="20" spans="6:8" x14ac:dyDescent="0.25">
      <c r="F20" s="4"/>
      <c r="G20" s="4"/>
      <c r="H20" s="4"/>
    </row>
  </sheetData>
  <mergeCells count="44">
    <mergeCell ref="B4:K4"/>
    <mergeCell ref="L4:N4"/>
    <mergeCell ref="A6:A8"/>
    <mergeCell ref="B6:B8"/>
    <mergeCell ref="C6:C8"/>
    <mergeCell ref="D6:D8"/>
    <mergeCell ref="G6:G8"/>
    <mergeCell ref="E6:E7"/>
    <mergeCell ref="K6:K8"/>
    <mergeCell ref="L6:L8"/>
    <mergeCell ref="O6:O8"/>
    <mergeCell ref="O9:O11"/>
    <mergeCell ref="O12:O14"/>
    <mergeCell ref="M6:M8"/>
    <mergeCell ref="N6:N8"/>
    <mergeCell ref="M12:M14"/>
    <mergeCell ref="N12:N14"/>
    <mergeCell ref="M9:M11"/>
    <mergeCell ref="N9:N11"/>
    <mergeCell ref="E12:E13"/>
    <mergeCell ref="A12:A14"/>
    <mergeCell ref="B12:B14"/>
    <mergeCell ref="C12:C14"/>
    <mergeCell ref="D12:D14"/>
    <mergeCell ref="A9:A11"/>
    <mergeCell ref="B9:B11"/>
    <mergeCell ref="C9:C11"/>
    <mergeCell ref="D9:D11"/>
    <mergeCell ref="G9:G11"/>
    <mergeCell ref="E9:E10"/>
    <mergeCell ref="K9:K11"/>
    <mergeCell ref="L9:L11"/>
    <mergeCell ref="G12:G14"/>
    <mergeCell ref="H9:H11"/>
    <mergeCell ref="H6:H8"/>
    <mergeCell ref="J6:J8"/>
    <mergeCell ref="J9:J11"/>
    <mergeCell ref="H12:H14"/>
    <mergeCell ref="J12:J14"/>
    <mergeCell ref="I6:I8"/>
    <mergeCell ref="K12:K14"/>
    <mergeCell ref="L12:L14"/>
    <mergeCell ref="I9:I11"/>
    <mergeCell ref="I12:I14"/>
  </mergeCells>
  <printOptions gridLines="1"/>
  <pageMargins left="0.25" right="0.25"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MIPE DGDRID</vt:lpstr>
      <vt:lpstr>'MIPE DGDRID'!Print_Area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chelu lori</cp:lastModifiedBy>
  <cp:revision>31</cp:revision>
  <cp:lastPrinted>2025-04-22T13:07:52Z</cp:lastPrinted>
  <dcterms:created xsi:type="dcterms:W3CDTF">2022-06-15T05:50:36Z</dcterms:created>
  <dcterms:modified xsi:type="dcterms:W3CDTF">2025-04-23T08:46:01Z</dcterms:modified>
</cp:coreProperties>
</file>