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Geica Ioana\Desktop\"/>
    </mc:Choice>
  </mc:AlternateContent>
  <xr:revisionPtr revIDLastSave="0" documentId="8_{B765E005-939F-44A8-BA9D-CDD5524D276C}" xr6:coauthVersionLast="47" xr6:coauthVersionMax="47" xr10:uidLastSave="{00000000-0000-0000-0000-000000000000}"/>
  <bookViews>
    <workbookView xWindow="-120" yWindow="-120" windowWidth="20730" windowHeight="11160" tabRatio="817" firstSheet="3" activeTab="3" xr2:uid="{00000000-000D-0000-FFFF-FFFF00000000}"/>
  </bookViews>
  <sheets>
    <sheet name="MS" sheetId="1" r:id="rId1"/>
    <sheet name="MDLPA" sheetId="2" r:id="rId2"/>
    <sheet name="MMFTSS" sheetId="3" r:id="rId3"/>
    <sheet name="DGDRID" sheetId="20" r:id="rId4"/>
  </sheets>
  <definedNames>
    <definedName name="_xlnm._FilterDatabase" localSheetId="1" hidden="1">MDLPA!$A$5:$U$53</definedName>
    <definedName name="_xlnm._FilterDatabase" localSheetId="0" hidden="1">MS!$A$5:$O$56</definedName>
    <definedName name="_xlnm.Print_Area" localSheetId="3">DGDRID!$A$2:$O$14</definedName>
    <definedName name="_xlnm.Print_Area" localSheetId="1">MDLPA!$A$2:$O$52</definedName>
    <definedName name="_xlnm.Print_Area" localSheetId="2">MMFTSS!$A$2:$O$31</definedName>
    <definedName name="_xlnm.Print_Area" localSheetId="0">MS!$A$2:$M$57</definedName>
    <definedName name="Z_0B40318F_72FC_417D_A558_36C1D8989569_.wvu.PrintArea" localSheetId="1" hidden="1">MDLPA!$A$2:$O$52</definedName>
    <definedName name="Z_232CA01B_129C_44B7_8ACE_E1D49BBB54DF_.wvu.PrintArea" localSheetId="2" hidden="1">MMFTSS!$A$1:$O$31</definedName>
    <definedName name="Z_232CA01B_129C_44B7_8ACE_E1D49BBB54DF_.wvu.Rows" localSheetId="2" hidden="1">MMFTSS!#REF!</definedName>
    <definedName name="Z_2A353B32_6E33_448C_82D3_373FC8C0F1D5_.wvu.PrintArea" localSheetId="1" hidden="1">MDLPA!$A$2:$O$52</definedName>
    <definedName name="Z_2A353B32_6E33_448C_82D3_373FC8C0F1D5_.wvu.Rows" localSheetId="1" hidden="1">MDLPA!#REF!,MDLPA!#REF!,MDLPA!$33:$33</definedName>
    <definedName name="Z_6EB1A63F_3A96_4878_B69A_9C776B4A4EB3_.wvu.PrintArea" localSheetId="1" hidden="1">MDLPA!$A$2:$O$52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20" l="1"/>
  <c r="J12" i="20" s="1"/>
  <c r="J7" i="3" l="1"/>
</calcChain>
</file>

<file path=xl/sharedStrings.xml><?xml version="1.0" encoding="utf-8"?>
<sst xmlns="http://schemas.openxmlformats.org/spreadsheetml/2006/main" count="527" uniqueCount="318">
  <si>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</si>
  <si>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</si>
  <si>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</si>
  <si>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</si>
  <si>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</si>
  <si>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</si>
  <si>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</si>
  <si>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</si>
  <si>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</si>
  <si>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</si>
  <si>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</si>
  <si>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</si>
  <si>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</si>
  <si>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</si>
  <si>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</si>
  <si>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</si>
  <si>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</si>
  <si>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</si>
  <si>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</si>
  <si>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</si>
  <si>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</si>
  <si>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</si>
  <si>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</si>
  <si>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</si>
  <si>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</si>
  <si>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</si>
  <si>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</si>
  <si>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</si>
  <si>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</si>
  <si>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</si>
  <si>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</si>
  <si>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</si>
  <si>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</si>
  <si>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</si>
  <si>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</si>
  <si>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</si>
  <si>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</si>
  <si>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</si>
  <si>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</si>
  <si>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</si>
  <si>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</si>
  <si>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</si>
  <si>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</si>
  <si>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</si>
  <si>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</si>
  <si>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</si>
  <si>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</si>
  <si>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</si>
  <si>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</si>
  <si>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</si>
  <si>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</si>
  <si>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</si>
  <si>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</si>
  <si>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</si>
  <si>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</si>
  <si>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</si>
  <si>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</si>
  <si>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</si>
  <si>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</si>
  <si>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</si>
  <si>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</si>
  <si>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</si>
  <si>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</si>
  <si>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</si>
  <si>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</si>
  <si>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</si>
  <si>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</si>
  <si>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</si>
  <si>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</si>
  <si>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</si>
  <si>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</si>
  <si>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</si>
  <si>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</si>
  <si>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</si>
  <si>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</si>
  <si>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</si>
  <si>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</si>
  <si>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</si>
  <si>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</si>
  <si>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</si>
  <si>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</si>
  <si>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</si>
  <si>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</si>
  <si>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</si>
  <si>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</si>
  <si>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</si>
  <si>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</si>
  <si>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</si>
  <si>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</si>
  <si>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</si>
  <si>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</si>
  <si>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</si>
  <si>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</si>
  <si>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</si>
  <si>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</si>
  <si>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</si>
  <si>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</si>
  <si>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</si>
  <si>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</si>
  <si>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</si>
  <si>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</si>
  <si>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</si>
  <si>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</si>
  <si>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</si>
  <si>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</si>
  <si>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</si>
  <si>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</si>
  <si>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</si>
  <si>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</si>
  <si>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</si>
  <si>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</si>
  <si>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</si>
  <si>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</si>
  <si>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</si>
  <si>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</si>
  <si>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</si>
  <si>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</si>
  <si>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</si>
  <si>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</si>
  <si>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</si>
  <si>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</si>
  <si>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</si>
  <si>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</si>
  <si>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</si>
  <si>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</si>
  <si>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</si>
  <si>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</si>
  <si>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</si>
  <si>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</si>
  <si>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</si>
  <si>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</si>
  <si>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</si>
  <si>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</si>
  <si>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</si>
  <si>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</si>
  <si>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</si>
  <si>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</si>
  <si>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</si>
  <si>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</si>
  <si>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</si>
  <si>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</si>
  <si>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</si>
  <si>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</si>
  <si>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</si>
  <si>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</si>
  <si>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</si>
  <si>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</si>
  <si>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</si>
  <si>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</si>
  <si>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</si>
  <si>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</si>
  <si>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</si>
  <si>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</si>
  <si>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</si>
  <si>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</si>
  <si>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</si>
  <si>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</si>
  <si>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</si>
  <si>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 s-au devansat termenele pentru a parcurge toata procedura anterioară semnarii contractelor, așa cum este prevăzut în Aranjamentul operațional</t>
  </si>
  <si>
    <t>Q2/2026 - Nu exista pas intermediar referitor la elaborare ghid</t>
  </si>
  <si>
    <t>Dată finalizare apel: 
runda 1 - 30.05.2022;
runda 2 - 23.10.2022</t>
  </si>
  <si>
    <t>Dată finalizare apel: 
runda 1 - 30.06.2022;
runda 2 - 27.10.2022</t>
  </si>
  <si>
    <t>Dată finalizare apel: 30.07.2022</t>
  </si>
  <si>
    <t>01.09.2022 - 29.09.2022</t>
  </si>
  <si>
    <t>Dată finalizare apel: 09.12.2022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</si>
  <si>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</si>
  <si>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</si>
  <si>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</si>
  <si>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</si>
  <si>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</si>
  <si>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</si>
  <si>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</si>
  <si>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Universități de farmacie și medicină (G6). Institutul naţional de management al serviciilor de sănătate</t>
  </si>
  <si>
    <t>INCHIS I.1.1.a
INCHIS I.1.1.b</t>
  </si>
  <si>
    <t>01.01.2023 - 03.03.2023</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</si>
  <si>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</si>
  <si>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</si>
  <si>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</si>
  <si>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</si>
  <si>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</si>
  <si>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20.05.2023</t>
  </si>
  <si>
    <t>Apel 1: 10.10.2022 -lansat</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</si>
  <si>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</si>
  <si>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</si>
  <si>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t>Data lansare apel 2: 12.06.2023 - lansat</t>
  </si>
  <si>
    <t>Apel 2: 12.06.2023 - lansat</t>
  </si>
  <si>
    <t>Dată lansare apel: 12.06.2023 - lansat</t>
  </si>
  <si>
    <t>12.06.2023 - lansat</t>
  </si>
  <si>
    <t>Apel 2: 22.06.2023 lansat</t>
  </si>
  <si>
    <r>
      <t>Dezvoltarea infrastructurii spitalicești publice (</t>
    </r>
    <r>
      <rPr>
        <b/>
        <sz val="11"/>
        <rFont val="Trebuchet MS"/>
        <family val="2"/>
      </rPr>
      <t>25 unități neo-nat</t>
    </r>
    <r>
      <rPr>
        <sz val="11"/>
        <rFont val="Trebuchet MS"/>
        <family val="2"/>
      </rPr>
      <t xml:space="preserve">) </t>
    </r>
  </si>
  <si>
    <t>Dată lansare apel: 07.07.2023 lansat</t>
  </si>
  <si>
    <t xml:space="preserve"> 07.07.2023 lansat</t>
  </si>
  <si>
    <t xml:space="preserve">  07.07.2023 lansat</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</si>
  <si>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</si>
  <si>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</si>
  <si>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 xml:space="preserve">Data finalizare apel 2: 21.07.2023 </t>
  </si>
  <si>
    <t xml:space="preserve">Dată finalizare apel: 23.07.2023 </t>
  </si>
  <si>
    <t>20.06.2022 -  31.07.2023</t>
  </si>
  <si>
    <t>20.06.2022 - 31.07.2023</t>
  </si>
  <si>
    <t>25.01.2023 -01.03.2023</t>
  </si>
  <si>
    <t>10.000.000</t>
  </si>
  <si>
    <t>Dată lansare apel: 28.08.2023</t>
  </si>
  <si>
    <t>28.08.2023 lansat</t>
  </si>
  <si>
    <t xml:space="preserve">Dată finalizare apel: 15.09.2023 </t>
  </si>
  <si>
    <t>24.03.2023</t>
  </si>
  <si>
    <t>Dată finalizare apel 2 : 31.08.2023</t>
  </si>
  <si>
    <t>20.06.2022 -  24.07.2023</t>
  </si>
  <si>
    <t>20.06.2022 -  07.08.2023</t>
  </si>
  <si>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</si>
  <si>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</si>
  <si>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</si>
  <si>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</si>
  <si>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</si>
  <si>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</si>
  <si>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</si>
  <si>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</si>
  <si>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01.02.2024 - 29.02.2024</t>
  </si>
  <si>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</si>
  <si>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</si>
  <si>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</si>
  <si>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</si>
  <si>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</si>
  <si>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Dată finalizare apel: 29.12.2023</t>
  </si>
  <si>
    <r>
      <t xml:space="preserve">Dată lansare apel: 15.07.2022 cu </t>
    </r>
    <r>
      <rPr>
        <b/>
        <sz val="11"/>
        <rFont val="Trebuchet MS"/>
        <family val="2"/>
      </rPr>
      <t>deschidere platformă pentru depunere dosare de finanțare in data de 04.08.2022</t>
    </r>
  </si>
  <si>
    <r>
      <t xml:space="preserve">Q2/2022 - 372.1 - Notificare trimisă CE privind publicarea proiectului de ghid. </t>
    </r>
    <r>
      <rPr>
        <b/>
        <sz val="11"/>
        <rFont val="Trebuchet MS"/>
        <family val="2"/>
      </rPr>
      <t>Printre documente trebuie să se numere și proiectul de contract de grant</t>
    </r>
  </si>
  <si>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</si>
  <si>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</si>
  <si>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</si>
  <si>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</si>
  <si>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</si>
  <si>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</si>
  <si>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Dezvoltarea infrastructurii medicale prespitalicești </t>
    </r>
    <r>
      <rPr>
        <b/>
        <sz val="11"/>
        <rFont val="Trebuchet MS"/>
        <family val="2"/>
      </rPr>
      <t>(2000 cabinete medici de familie)</t>
    </r>
  </si>
  <si>
    <t>I2.1 Dezvoltarea infrastructurii spitalicești publice - Lista 19 spitale si I2.2 Echipamente și aparatură medicală</t>
  </si>
  <si>
    <t xml:space="preserve">Dată lansare apel 2 : 22.06.2023 lansat
</t>
  </si>
  <si>
    <t>Construirea, dotarea și asigurarea funcționării unui număr de 55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55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</si>
  <si>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Construirea, dotarea și asigurarea funcționării unui număr de 36 de servicii comunitare de tip: centre de zi, centre de servicii de recuperare neuromotorie ambulatorii și centre de servicii de asistență și suport, care vor asigura activități pentru un număr de aprox. 3240 persoane cu dizabilități timp de 4 ani. Se va elabora și derula un program național de finanțare a investițiilor pentru construirea, dotarea și asigurarea funcționării unui număr de 36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</si>
  <si>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3240 persoane timp de 4 ani.</t>
  </si>
  <si>
    <t>Construirea, dotarea și asigurarea funcționării unui număr de 46 de servicii comunitare de tip: centre de zi, centre de servicii de recuperare neuromotorie ambulatorii și centre de servicii de asistență și suport, care vor asigura activități pentru un număr de aprox. 4140 persoane cu dizabilități timp de 4 ani. Se va elabora și derula un program național de finanțare a investițiilor pentru construirea, dotarea și asigurarea funcționării unui număr de 46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</si>
  <si>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r>
      <t>Dezvoltarea infrastructurii medicale prespitalicești (</t>
    </r>
    <r>
      <rPr>
        <b/>
        <sz val="11"/>
        <rFont val="Trebuchet MS"/>
        <family val="2"/>
      </rPr>
      <t>79 cabinete planificare familială</t>
    </r>
    <r>
      <rPr>
        <sz val="11"/>
        <rFont val="Trebuchet MS"/>
        <family val="2"/>
      </rPr>
      <t>)</t>
    </r>
  </si>
  <si>
    <t>Termen CID/ AO - corelat cu calendarul de lansare</t>
  </si>
  <si>
    <t>Status apel (deschis/ inchis)</t>
  </si>
  <si>
    <t>Buget estimativ PNRR (EUR)</t>
  </si>
  <si>
    <t>Apel 3: 11.03.2024 -  lansare apel cu deschidere platforma pentru depunere proiecte în data de 11.03.2024</t>
  </si>
  <si>
    <t>_</t>
  </si>
  <si>
    <t xml:space="preserve">Dată lansare apel: </t>
  </si>
  <si>
    <t xml:space="preserve">Dată finalizare apel: </t>
  </si>
  <si>
    <t xml:space="preserve">În analiză           </t>
  </si>
  <si>
    <t>Dată lansare apel:11.03.2024 - lansare apel cu deschidere platforma pentru depunere proiecte în data de 11.03.2024</t>
  </si>
  <si>
    <t>Implementarea a 2404 km de piste pentru biciclete - semnare contracte</t>
  </si>
  <si>
    <t>https://cloud.mfe.gov.ro/f/2881111</t>
  </si>
  <si>
    <t>https://cloud.mfe.gov.ro/f/6139164</t>
  </si>
  <si>
    <t>https://cloud.mfe.gov.ro/f/2881110</t>
  </si>
  <si>
    <r>
      <t xml:space="preserve">Dezvoltarea de infrastructură socială nouă - </t>
    </r>
    <r>
      <rPr>
        <b/>
        <sz val="11"/>
        <rFont val="Trebuchet MS"/>
        <family val="2"/>
      </rPr>
      <t>Apel 1</t>
    </r>
  </si>
  <si>
    <t>https://cloud.mfe.gov.ro/f/6298085</t>
  </si>
  <si>
    <t>Dezvoltarea de infrastructură socială nouă - Apel 2</t>
  </si>
  <si>
    <t>https://cloud.mfe.gov.ro/f/6139171</t>
  </si>
  <si>
    <t>Dezvoltarea de infrastructură socială nouă - Apel 3</t>
  </si>
  <si>
    <t xml:space="preserve">Dată estimată finalizare ghid si lansare in consultare publica </t>
  </si>
  <si>
    <t>Justificare modificări</t>
  </si>
  <si>
    <t xml:space="preserve">Apel 1: 21.03.2023 - 31.03.2023                       Contractele au fost semnate intre 24.04-18.05.2023 
</t>
  </si>
  <si>
    <t>Apel 2: 25.08.2023-08.01.2024                 Contractele au fost semnate în data de 08.01.2024</t>
  </si>
  <si>
    <t>21.03.2023 - 12.04.2023                      Contractele au fost semnate în perioada 05 -18.05.2023</t>
  </si>
  <si>
    <t>Apel 2: 16.10.2023-08.01.2024 (data estimativa)                                          Contractele au fost semnate în data de 08.01.2024</t>
  </si>
  <si>
    <t>12.09.2023 - 08.01.2024                              Contractele au fost semnate  în perioada 07.11.2023-08.01.2024</t>
  </si>
  <si>
    <t xml:space="preserve">14.06.2022-17.02.2023                                    La  acest moment sunt în derulare un număr de 465 de contracte de finanțare, în valoare de 393.469.212,80 lei, fără TVA. </t>
  </si>
  <si>
    <t>COMPONENTA 16: REPOWEREU</t>
  </si>
  <si>
    <t>J515, 
T516</t>
  </si>
  <si>
    <t xml:space="preserve">Investiția 4: Schemă de granturi sub formă de bonuri valorice pentru accelerarea utilizării energiei din surse regenerabile de către gospodării </t>
  </si>
  <si>
    <t>Q2 2024 - nu există pas intermediar referitor la elaborare ghiduri</t>
  </si>
  <si>
    <t xml:space="preserve">Acordarea de vouchere pentru:
- instalarea de sisteme fotovoltaice, cu o capacitate netă de cel puțin 3kW, pentru consum propriu, care sunt conectate la rețeaua naţională de distribuţie.
- instalarea de sisteme de stocare a energiei electrice/baterii (cu o capacitate de stocare a energiei electrice utilizabilă de cel puțin 5 kWh) </t>
  </si>
  <si>
    <t>link ghid - N/A</t>
  </si>
  <si>
    <t>J528
T529</t>
  </si>
  <si>
    <t>Investiția 7: Schema de granturi sub formă de bonuri valorice pentru îmbunătățirea eficienței energetice a gospodăriilor</t>
  </si>
  <si>
    <t>Acordarea de vouchere pentru:
- renovarea clădirilor rezidențiale în vederea creșterii eficienței energetice 
- instalarea de sisteme fotovoltaice de generare de energie electrică, cu o capacitate netă de cel puțin 3kW, pentru consum propriu, care sunt conectate la rețeaua naţională de distribuţie.
- realizarea Raportului de expertiză tehnică a clădirii
- realizarea Raportului de audit energetic 
- întocmirea Certificatelor de performanță energetică (inițial și final)</t>
  </si>
  <si>
    <t>operatori economici autorizați pentru lucrări de construcție a clădirilor rezidențiale și nerezidențiale și/sau pentru lucrări de instalații electrice și parteneriate formate din acestea, în numele persoanelor fizice vulnerabile, gospodăriilor sărace din punct de vedere energetic și consumatorilor de energie vulnerabili cu care au încheiat în prealabil contracte comerciale.</t>
  </si>
  <si>
    <t>PNRR/2024/Componenta 16/Investiția 7: Schema de granturi sub formă de bonuri valorice pentru îmbunătățirea eficienței energetice a gospodăriilor - AXA II - renovare ce vizează eficiența energetică a clădirilor rezidențiale unifamiliale</t>
  </si>
  <si>
    <t>Acordarea de vouchere pentru:
- renovarea clădirilor rezidențiale în vederea creșterii eficienței energetice 
- întocmirea Certificatelor de performanță energetică (final)</t>
  </si>
  <si>
    <t>operatori economici autorizați pentru lucrări de construcție a clădirilor rezidențiale și nerezidențiale, în numele persoanelor fizice (populația generală) cu care au încheiat în prealabil contracte comerciale.</t>
  </si>
  <si>
    <t>Dată finalizare apel: 30.06.2024</t>
  </si>
  <si>
    <t>01.01.2025 - 30.04.2025</t>
  </si>
  <si>
    <t>01.07.2025 - 30.09.2025</t>
  </si>
  <si>
    <t>Conform informațiilor transmise, la acest moment, Ministerul Sănătății consideră că nu va lansa alt apel de proiecte.</t>
  </si>
  <si>
    <t>adoptarea OUG nr. 92/2024 la data de 28 iunie 2024    necesitatea punerii in functiune a OSS -urilor I. Conform PNRR, Axa II se va lansa după lansarea apelului pentru Axa I</t>
  </si>
  <si>
    <t>MINISTERUL SĂNĂTĂȚII</t>
  </si>
  <si>
    <r>
      <t xml:space="preserve">Schema va finanța următoarele tipuri de proiecte:
</t>
    </r>
    <r>
      <rPr>
        <b/>
        <sz val="11"/>
        <rFont val="Trebuchet MS"/>
        <family val="2"/>
      </rPr>
      <t>- proiecte integrate 
- proiecte de renovare energetică</t>
    </r>
  </si>
  <si>
    <t>Număr jalon/
țintă</t>
  </si>
  <si>
    <t>Număr jalon/ 
țintă</t>
  </si>
  <si>
    <t>01.03.2025</t>
  </si>
  <si>
    <t>data lansare apel: 
martie 2025
(dată estimativă)</t>
  </si>
  <si>
    <t>data finalizare apel: 
aprilie 2025
(dată estimativă)</t>
  </si>
  <si>
    <t>12 august 2024 - 8 octombrie 2024</t>
  </si>
  <si>
    <t xml:space="preserve">PNRR/2024/Componenta 16/
Investiția 4 -  Schemă de granturi sub formă de bonuri valorice pentru accelerarea utilizării energiei din surse regenerabile de către gospodării </t>
  </si>
  <si>
    <t>PNRR/2024/Componenta 16/
Investiția 7: Schema de granturi sub formă de bonuri valorice pentru îmbunătățirea eficienței energetice a gospodăriilor - AXA I - renovare combinată ce vizează eficiența energetică și instalarea de panouri solare pe clădirile rezidențiale unifamiliale, numai pentru gospodăriile sărace din punct de vedere energetic și pentru consumatorii de energie vulnerabili</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</si>
  <si>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</si>
  <si>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r>
      <rPr>
        <sz val="11"/>
        <rFont val="Trebuchet MS"/>
        <family val="2"/>
      </rPr>
      <t xml:space="preserve">runda 1 - 04.02.2022 (lansat in consultare publica); </t>
    </r>
    <r>
      <rPr>
        <b/>
        <sz val="11"/>
        <rFont val="Trebuchet MS"/>
        <family val="2"/>
      </rPr>
      <t>runda 2 - 20.09.2022 (lansat în consultare publică)</t>
    </r>
  </si>
  <si>
    <r>
      <rPr>
        <sz val="11"/>
        <rFont val="Trebuchet MS"/>
        <family val="2"/>
      </rPr>
      <t xml:space="preserve">runda 1 - 16.05.2022 - lansat; </t>
    </r>
    <r>
      <rPr>
        <b/>
        <sz val="11"/>
        <rFont val="Trebuchet MS"/>
        <family val="2"/>
      </rPr>
      <t>runda 2 - 14.10.2022  -lansat</t>
    </r>
  </si>
  <si>
    <r>
      <rPr>
        <sz val="11"/>
        <rFont val="Trebuchet MS"/>
        <family val="2"/>
      </rPr>
      <t xml:space="preserve">runda 1 - 01.04.2022- lansat; </t>
    </r>
    <r>
      <rPr>
        <b/>
        <sz val="11"/>
        <rFont val="Trebuchet MS"/>
        <family val="2"/>
      </rPr>
      <t>runda 2 - 10.10.2022 - lansat</t>
    </r>
  </si>
  <si>
    <t xml:space="preserve">Dată finalizare apel: 29.12.2023 </t>
  </si>
  <si>
    <r>
      <t xml:space="preserve">Dată lansare apel: runda 1-  01.04.2022; </t>
    </r>
    <r>
      <rPr>
        <b/>
        <sz val="10"/>
        <rFont val="Trebuchet MS"/>
        <family val="2"/>
      </rPr>
      <t>runda 2 - 10.10.2022 -lansat</t>
    </r>
  </si>
  <si>
    <r>
      <t xml:space="preserve">Dată lansare apel: runda 1-  01.04.2022; </t>
    </r>
    <r>
      <rPr>
        <b/>
        <sz val="10"/>
        <rFont val="Trebuchet MS"/>
        <family val="2"/>
      </rPr>
      <t>runda 2 - 10.10.2022 - lansat</t>
    </r>
  </si>
  <si>
    <r>
      <t xml:space="preserve">Dată lansare apel: runda 1-  16.05.2022; </t>
    </r>
    <r>
      <rPr>
        <b/>
        <sz val="10"/>
        <rFont val="Trebuchet MS"/>
        <family val="2"/>
      </rPr>
      <t>runda 2 - 14.10.2022 -lansat</t>
    </r>
  </si>
  <si>
    <r>
      <t xml:space="preserve">Dată lansare apel: runda 1-  16.05.2022; </t>
    </r>
    <r>
      <rPr>
        <b/>
        <sz val="10"/>
        <rFont val="Trebuchet MS"/>
        <family val="2"/>
      </rPr>
      <t>runda 2 - 14.10.2022  -lansat</t>
    </r>
  </si>
  <si>
    <t>22.05.2024 - 10.06.2024</t>
  </si>
  <si>
    <t>17.05.2024 - 06.06.2024</t>
  </si>
  <si>
    <r>
      <rPr>
        <b/>
        <sz val="11"/>
        <rFont val="Trebuchet MS"/>
        <family val="2"/>
      </rPr>
      <t xml:space="preserve">Etapa I
 - operatorii economici autorizați pentru lucrări de instalații electrice, în numele persoanelor fizice vulnerabile cu care au încheiat în prealabil contracte comerciale, din care:
</t>
    </r>
    <r>
      <rPr>
        <sz val="11"/>
        <rFont val="Trebuchet MS"/>
        <family val="2"/>
      </rPr>
      <t xml:space="preserve">- Etapa I - Componenta A - doar pentru consumatorii vulnerabili de energie care nu dețin niciunul dintre cele două sisteme, pentru instalarea de noi sisteme de panouri fotovoltaice și instalarea de sisteme de stocare a energiei electrice; 
-  Etapa I - Componenta B - pentru persoanele fizice, inclusiv consumatorii vulnerabili de energie pentru instalarea de sisteme de stocare a energiei electrice.
</t>
    </r>
    <r>
      <rPr>
        <b/>
        <sz val="11"/>
        <rFont val="Trebuchet MS"/>
        <family val="2"/>
      </rPr>
      <t>Etapa II:
- operatorii economici autorizați pentru lucrări de instalații electrice, în numele persoanelor fizice (populația generală) cu care au încheiat în prealabil contracte comerciale.</t>
    </r>
  </si>
  <si>
    <t xml:space="preserve">Investiția 7: </t>
  </si>
  <si>
    <t>DIRECȚIA GENERALĂ  DEZVOLTARE REGIONALĂ, INOVARE ȘI DIGITALIZARE (DGDRID)</t>
  </si>
  <si>
    <t xml:space="preserve"> 
Apel inrolare operatori economici 16.09.2024 ora 10:00  - 15.11.2024 ora 17:00;         
Publicare lista operatori economici înrolati - 09.12.2024 
Apeluri de proiecte:
Etapa I.A: 16.12.2024 ora 10:00 -17.02.2025 ora 17:00.
Etapa I.B: 16.12.2024 ora 10:00 - 27.01.2025 ora 17:00.
Etapa II: 01.02.2025 - 01.04.2025 (date estimative)</t>
  </si>
  <si>
    <t>data finalizare apel: 
Etapa înrolare OE: 15.11.2024
Etapa I.A: 17.02 2025
Etapa I.B: 27.01 2025
Etapa II: 01.04.2025 - (dată estimată)</t>
  </si>
  <si>
    <t>Apel inrolare operatori economici 16.09.2024  ora 10:00 -  15.11.2024  ora 17:00;                
Publicare lista operatori economici înrolati -09.12.2024;      
Apel proiecte 16.12.2024 ora 10:00 -17.02.2025  ora 17:00.</t>
  </si>
  <si>
    <t>data finalizare apel:
Etapa înrolare OE:  15.11.2024
Etapa Apel proiecte: 17.02.2025</t>
  </si>
  <si>
    <t xml:space="preserve">DESCHIS </t>
  </si>
  <si>
    <t>DESCHIS 
ETAPA 1.A ȘI 
ETAPA 1.B</t>
  </si>
  <si>
    <r>
      <t xml:space="preserve">data lansare apel:
Etapa înrolare OE: 16.09.2024 
Etapa I.A: </t>
    </r>
    <r>
      <rPr>
        <sz val="11"/>
        <color rgb="FFFF0000"/>
        <rFont val="Trebuchet MS"/>
        <family val="2"/>
      </rPr>
      <t>16.12.2024</t>
    </r>
    <r>
      <rPr>
        <sz val="11"/>
        <rFont val="Trebuchet MS"/>
        <family val="2"/>
      </rPr>
      <t xml:space="preserve">
Etapa I.B:</t>
    </r>
    <r>
      <rPr>
        <sz val="11"/>
        <color rgb="FFFF0000"/>
        <rFont val="Trebuchet MS"/>
        <family val="2"/>
      </rPr>
      <t xml:space="preserve"> 16.12.2024</t>
    </r>
    <r>
      <rPr>
        <sz val="11"/>
        <rFont val="Trebuchet MS"/>
        <family val="2"/>
      </rPr>
      <t xml:space="preserve">
Etapa II: 01.02.2025 - (dată estimată)</t>
    </r>
  </si>
  <si>
    <r>
      <t xml:space="preserve">data lansare apel: 
Etapa înrolare OE: 16.09.2024 
Etapa Apel proiecte: </t>
    </r>
    <r>
      <rPr>
        <sz val="11"/>
        <color rgb="FFFF0000"/>
        <rFont val="Trebuchet MS"/>
        <family val="2"/>
      </rPr>
      <t xml:space="preserve">16.12.2024 </t>
    </r>
  </si>
  <si>
    <t xml:space="preserve">Apelurile de proiecte au fost deschise în baza Ordinului MIPE nr. 7075/28.11.2024. </t>
  </si>
  <si>
    <t xml:space="preserve">Apelul de proiecte a fost deschis în baza Ordinului MIPE nr. 7076/28.11.2024.
</t>
  </si>
  <si>
    <t>Ministerul Muncii, Familiei, Tineretului și Solidarității Sociale (MMFTSS)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</si>
</sst>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 [$EUR]"/>
  </numFmts>
  <fonts count="4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4"/>
      <name val="Calibri"/>
      <family val="2"/>
      <scheme val="minor"/>
    </font>
    <font>
      <sz val="11"/>
      <name val="Trebuchet MS"/>
      <family val="2"/>
    </font>
    <font>
      <b/>
      <sz val="11"/>
      <name val="Trebuchet MS"/>
      <family val="2"/>
    </font>
    <font>
      <sz val="11"/>
      <name val="Calibri"/>
      <family val="2"/>
      <scheme val="minor"/>
    </font>
    <font>
      <sz val="11"/>
      <color theme="1"/>
      <name val="Calibri"/>
      <family val="2"/>
      <scheme val="minor"/>
    </font>
    <font>
      <b/>
      <sz val="11"/>
      <name val="Calibri"/>
      <family val="2"/>
      <scheme val="minor"/>
    </font>
    <font>
      <sz val="11"/>
      <color rgb="FFFF0000"/>
      <name val="Trebuchet MS"/>
      <family val="2"/>
    </font>
    <font>
      <sz val="11"/>
      <name val="Calibri"/>
      <family val="2"/>
    </font>
    <font>
      <u/>
      <sz val="11"/>
      <name val="Calibri"/>
      <family val="2"/>
      <scheme val="minor"/>
    </font>
    <font>
      <sz val="11"/>
      <name val="Times New Roman"/>
      <family val="1"/>
    </font>
    <font>
      <sz val="11"/>
      <color rgb="FF9C5700"/>
      <name val="Calibri"/>
      <family val="2"/>
      <scheme val="minor"/>
    </font>
    <font>
      <u/>
      <sz val="11"/>
      <name val="Calibri"/>
      <family val="2"/>
    </font>
    <font>
      <b/>
      <sz val="16"/>
      <name val="Trebuchet MS"/>
      <family val="2"/>
    </font>
    <font>
      <sz val="11"/>
      <name val="Trebuchet MS"/>
      <family val="2"/>
      <charset val="238"/>
    </font>
    <font>
      <b/>
      <sz val="11"/>
      <name val="Trebuchet MS"/>
      <family val="2"/>
      <charset val="238"/>
    </font>
    <font>
      <sz val="11"/>
      <name val="Calibri"/>
      <family val="2"/>
      <charset val="238"/>
    </font>
    <font>
      <sz val="11"/>
      <name val="Calibri"/>
      <family val="2"/>
      <scheme val="minor"/>
    </font>
    <font>
      <u/>
      <sz val="11"/>
      <color theme="10"/>
      <name val="Calibri"/>
      <family val="2"/>
      <scheme val="minor"/>
    </font>
    <font>
      <sz val="10"/>
      <name val="Trebuchet MS"/>
      <family val="2"/>
    </font>
    <font>
      <sz val="10"/>
      <name val="Trebuchet MS"/>
      <family val="2"/>
      <charset val="238"/>
    </font>
    <font>
      <b/>
      <sz val="10"/>
      <name val="Trebuchet MS"/>
      <family val="2"/>
    </font>
    <font>
      <sz val="10"/>
      <name val="Calibri"/>
      <family val="2"/>
      <scheme val="minor"/>
    </font>
    <font>
      <sz val="11"/>
      <color rgb="FFFF0000"/>
      <name val="Calibri"/>
      <family val="2"/>
    </font>
    <font>
      <b/>
      <sz val="16"/>
      <color rgb="FFFF0000"/>
      <name val="Trebuchet MS"/>
      <family val="2"/>
    </font>
  </fonts>
  <fills count="5">
    <fill>
      <patternFill patternType="none"/>
    </fill>
    <fill>
      <patternFill patternType="gray125"/>
    </fill>
    <fill>
      <patternFill patternType="solid">
        <fgColor theme="8" tint="0.79998168889431442"/>
        <bgColor indexed="64"/>
      </patternFill>
    </fill>
    <fill>
      <patternFill patternType="solid">
        <fgColor rgb="FFFFEB9C"/>
      </patternFill>
    </fill>
    <fill>
      <patternFill patternType="solid">
        <fgColor theme="4" tint="0.79998168889431442"/>
        <bgColor indexed="64"/>
      </patternFill>
    </fill>
  </fills>
  <borders count="39">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42">
    <xf numFmtId="0" fontId="0" fillId="0" borderId="1"/>
    <xf numFmtId="0" fontId="20" fillId="0" borderId="1" applyNumberFormat="0" applyFill="0" applyBorder="0"/>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19" fillId="0" borderId="1"/>
    <xf numFmtId="0" fontId="19" fillId="0" borderId="1"/>
    <xf numFmtId="0" fontId="18" fillId="0" borderId="1"/>
    <xf numFmtId="0" fontId="18" fillId="0" borderId="1"/>
    <xf numFmtId="0" fontId="17" fillId="0" borderId="1"/>
    <xf numFmtId="0" fontId="17" fillId="0" borderId="1"/>
    <xf numFmtId="0" fontId="16" fillId="0" borderId="1"/>
    <xf numFmtId="0" fontId="16" fillId="0" borderId="1"/>
    <xf numFmtId="0" fontId="20" fillId="0" borderId="1" applyNumberFormat="0" applyFill="0" applyBorder="0" applyAlignment="0" applyProtection="0"/>
    <xf numFmtId="0" fontId="15" fillId="0" borderId="1"/>
    <xf numFmtId="0" fontId="15" fillId="0" borderId="1"/>
    <xf numFmtId="0" fontId="15" fillId="0" borderId="1"/>
    <xf numFmtId="0" fontId="15" fillId="0" borderId="1"/>
    <xf numFmtId="0" fontId="15" fillId="0" borderId="1"/>
    <xf numFmtId="0" fontId="15" fillId="0" borderId="1"/>
    <xf numFmtId="0" fontId="31" fillId="3" borderId="1" applyNumberFormat="0" applyBorder="0" applyAlignment="0" applyProtection="0"/>
    <xf numFmtId="0" fontId="15" fillId="0" borderId="1"/>
    <xf numFmtId="0" fontId="15" fillId="0" borderId="1"/>
    <xf numFmtId="0" fontId="15" fillId="0" borderId="1"/>
    <xf numFmtId="0" fontId="14" fillId="0" borderId="1"/>
    <xf numFmtId="0" fontId="14" fillId="0" borderId="1"/>
    <xf numFmtId="0" fontId="14" fillId="0" borderId="1"/>
    <xf numFmtId="0" fontId="14" fillId="0" borderId="1"/>
    <xf numFmtId="0" fontId="14" fillId="0" borderId="1"/>
    <xf numFmtId="0" fontId="14" fillId="0" borderId="1"/>
    <xf numFmtId="0" fontId="13" fillId="0" borderId="1"/>
    <xf numFmtId="0" fontId="13" fillId="0" borderId="1"/>
    <xf numFmtId="0" fontId="13" fillId="0" borderId="1"/>
    <xf numFmtId="0" fontId="12"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0" fillId="0" borderId="1"/>
    <xf numFmtId="0" fontId="10" fillId="0" borderId="1"/>
    <xf numFmtId="0" fontId="9" fillId="0" borderId="1"/>
    <xf numFmtId="0" fontId="9" fillId="0" borderId="1"/>
    <xf numFmtId="0" fontId="9" fillId="0" borderId="1"/>
    <xf numFmtId="0" fontId="9" fillId="0" borderId="1"/>
    <xf numFmtId="0" fontId="8" fillId="0" borderId="1"/>
    <xf numFmtId="0" fontId="7" fillId="0" borderId="1"/>
    <xf numFmtId="0" fontId="7" fillId="0" borderId="1"/>
    <xf numFmtId="0" fontId="7" fillId="0" borderId="1"/>
    <xf numFmtId="0" fontId="7" fillId="0" borderId="1"/>
    <xf numFmtId="0" fontId="7" fillId="0" borderId="1"/>
    <xf numFmtId="0" fontId="7"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5" fillId="0" borderId="1"/>
    <xf numFmtId="0" fontId="5" fillId="0" borderId="1"/>
    <xf numFmtId="0" fontId="4" fillId="0" borderId="1"/>
    <xf numFmtId="0" fontId="4" fillId="0" borderId="1"/>
    <xf numFmtId="0" fontId="4" fillId="0" borderId="1"/>
    <xf numFmtId="0" fontId="4"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 fillId="0" borderId="1"/>
    <xf numFmtId="0" fontId="38" fillId="0" borderId="1" applyNumberFormat="0" applyFill="0" applyBorder="0" applyAlignment="0" applyProtection="0"/>
    <xf numFmtId="0" fontId="2" fillId="0" borderId="1"/>
    <xf numFmtId="0" fontId="2" fillId="0" borderId="1"/>
    <xf numFmtId="0" fontId="2" fillId="0" borderId="1"/>
    <xf numFmtId="0" fontId="2" fillId="0" borderId="1"/>
    <xf numFmtId="0" fontId="2" fillId="0" borderId="1"/>
  </cellStyleXfs>
  <cellXfs count="240">
    <xf numFmtId="0" fontId="0" fillId="0" borderId="1" xfId="0"/>
    <xf numFmtId="0" fontId="21" fillId="0" borderId="1" xfId="31" applyFont="1"/>
    <xf numFmtId="0" fontId="23" fillId="0" borderId="1" xfId="31" applyFont="1" applyAlignment="1">
      <alignment horizontal="center" vertical="center" wrapText="1"/>
    </xf>
    <xf numFmtId="0" fontId="22" fillId="0" borderId="1" xfId="31" applyFont="1" applyAlignment="1">
      <alignment horizontal="center" vertical="center" wrapText="1"/>
    </xf>
    <xf numFmtId="0" fontId="24" fillId="0" borderId="1" xfId="31" applyFont="1" applyAlignment="1">
      <alignment horizontal="center" vertical="center"/>
    </xf>
    <xf numFmtId="0" fontId="23" fillId="0" borderId="3" xfId="31" applyFont="1" applyBorder="1" applyAlignment="1">
      <alignment horizontal="center" vertical="center" wrapText="1"/>
    </xf>
    <xf numFmtId="0" fontId="22" fillId="0" borderId="1" xfId="31" applyFont="1" applyAlignment="1">
      <alignment horizontal="center" vertical="center"/>
    </xf>
    <xf numFmtId="0" fontId="24" fillId="0" borderId="1" xfId="8" applyFont="1"/>
    <xf numFmtId="0" fontId="30" fillId="0" borderId="1" xfId="31" applyFont="1"/>
    <xf numFmtId="0" fontId="24" fillId="0" borderId="1" xfId="31" applyFont="1"/>
    <xf numFmtId="0" fontId="24" fillId="0" borderId="1" xfId="31" applyFont="1" applyAlignment="1">
      <alignment horizontal="left" vertical="center"/>
    </xf>
    <xf numFmtId="0" fontId="24" fillId="0" borderId="1" xfId="31" applyFont="1" applyAlignment="1">
      <alignment wrapText="1"/>
    </xf>
    <xf numFmtId="0" fontId="22" fillId="0" borderId="1" xfId="31" applyFont="1"/>
    <xf numFmtId="0" fontId="24" fillId="0" borderId="1" xfId="8" applyFont="1" applyAlignment="1">
      <alignment horizontal="center" vertical="center"/>
    </xf>
    <xf numFmtId="0" fontId="24" fillId="0" borderId="3" xfId="8" applyFont="1" applyBorder="1"/>
    <xf numFmtId="0" fontId="24" fillId="0" borderId="10" xfId="8" applyFont="1" applyBorder="1"/>
    <xf numFmtId="0" fontId="24" fillId="0" borderId="1" xfId="31" applyFont="1" applyAlignment="1">
      <alignment vertical="center"/>
    </xf>
    <xf numFmtId="0" fontId="30" fillId="0" borderId="1" xfId="39" applyFont="1" applyAlignment="1">
      <alignment horizontal="center" vertical="center"/>
    </xf>
    <xf numFmtId="0" fontId="30" fillId="0" borderId="1" xfId="39" applyFont="1"/>
    <xf numFmtId="0" fontId="30" fillId="0" borderId="1" xfId="39" applyFont="1" applyAlignment="1">
      <alignment wrapText="1"/>
    </xf>
    <xf numFmtId="0" fontId="24" fillId="0" borderId="1" xfId="0" applyFont="1"/>
    <xf numFmtId="0" fontId="37" fillId="0" borderId="1" xfId="0" applyFont="1"/>
    <xf numFmtId="0" fontId="33" fillId="2" borderId="1" xfId="31" applyFont="1" applyFill="1" applyAlignment="1">
      <alignment vertical="center"/>
    </xf>
    <xf numFmtId="0" fontId="33" fillId="2" borderId="1" xfId="31" applyFont="1" applyFill="1"/>
    <xf numFmtId="0" fontId="24" fillId="0" borderId="1" xfId="31" applyFont="1" applyAlignment="1">
      <alignment horizontal="center" vertical="top"/>
    </xf>
    <xf numFmtId="0" fontId="37" fillId="0" borderId="1" xfId="0" applyFont="1" applyAlignment="1">
      <alignment vertical="top"/>
    </xf>
    <xf numFmtId="0" fontId="21" fillId="0" borderId="1" xfId="31" applyFont="1" applyAlignment="1">
      <alignment wrapText="1"/>
    </xf>
    <xf numFmtId="0" fontId="24" fillId="0" borderId="1" xfId="31" applyFont="1" applyAlignment="1">
      <alignment vertical="top"/>
    </xf>
    <xf numFmtId="0" fontId="26" fillId="0" borderId="1" xfId="31" applyFont="1" applyAlignment="1">
      <alignment horizontal="center" vertical="top" wrapText="1"/>
    </xf>
    <xf numFmtId="0" fontId="26" fillId="0" borderId="1" xfId="31" applyFont="1" applyAlignment="1">
      <alignment horizontal="left" vertical="top"/>
    </xf>
    <xf numFmtId="0" fontId="24" fillId="0" borderId="1" xfId="31" applyFont="1" applyAlignment="1">
      <alignment horizontal="left" vertical="top"/>
    </xf>
    <xf numFmtId="0" fontId="22" fillId="0" borderId="1" xfId="31" applyFont="1" applyAlignment="1">
      <alignment horizontal="center" vertical="top" wrapText="1"/>
    </xf>
    <xf numFmtId="3" fontId="22" fillId="0" borderId="1" xfId="31" applyNumberFormat="1" applyFont="1" applyAlignment="1">
      <alignment horizontal="center" vertical="top"/>
    </xf>
    <xf numFmtId="0" fontId="22" fillId="0" borderId="1" xfId="31" applyFont="1" applyAlignment="1">
      <alignment horizontal="center" vertical="top"/>
    </xf>
    <xf numFmtId="14" fontId="22" fillId="0" borderId="1" xfId="31" applyNumberFormat="1" applyFont="1" applyAlignment="1">
      <alignment horizontal="center" vertical="top" wrapText="1"/>
    </xf>
    <xf numFmtId="0" fontId="22" fillId="0" borderId="1" xfId="31" applyFont="1" applyAlignment="1">
      <alignment vertical="top"/>
    </xf>
    <xf numFmtId="0" fontId="22" fillId="0" borderId="8" xfId="31" applyFont="1" applyBorder="1" applyAlignment="1">
      <alignment horizontal="center" vertical="center" wrapText="1"/>
    </xf>
    <xf numFmtId="0" fontId="22" fillId="0" borderId="3" xfId="31" applyFont="1" applyBorder="1" applyAlignment="1">
      <alignment horizontal="center" vertical="center" wrapText="1"/>
    </xf>
    <xf numFmtId="0" fontId="22" fillId="0" borderId="3" xfId="39" applyFont="1" applyBorder="1" applyAlignment="1">
      <alignment horizontal="center" vertical="center" wrapText="1"/>
    </xf>
    <xf numFmtId="0" fontId="22" fillId="0" borderId="21" xfId="39" applyFont="1" applyBorder="1"/>
    <xf numFmtId="0" fontId="23" fillId="0" borderId="24" xfId="39" applyFont="1" applyBorder="1" applyAlignment="1">
      <alignment horizontal="center" vertical="center" wrapText="1"/>
    </xf>
    <xf numFmtId="0" fontId="23" fillId="0" borderId="19" xfId="39" applyFont="1" applyBorder="1" applyAlignment="1">
      <alignment horizontal="center" vertical="center" wrapText="1"/>
    </xf>
    <xf numFmtId="0" fontId="23" fillId="0" borderId="20" xfId="39" applyFont="1" applyBorder="1" applyAlignment="1">
      <alignment horizontal="center" vertical="center" wrapText="1"/>
    </xf>
    <xf numFmtId="0" fontId="22" fillId="0" borderId="3" xfId="69" applyFont="1" applyBorder="1" applyAlignment="1">
      <alignment horizontal="center" vertical="center" wrapText="1"/>
    </xf>
    <xf numFmtId="0" fontId="22" fillId="0" borderId="8" xfId="69" applyFont="1" applyBorder="1" applyAlignment="1">
      <alignment horizontal="center" vertical="center" wrapText="1"/>
    </xf>
    <xf numFmtId="0" fontId="23" fillId="0" borderId="15" xfId="31" applyFont="1" applyBorder="1" applyAlignment="1">
      <alignment horizontal="center" vertical="center" wrapText="1"/>
    </xf>
    <xf numFmtId="0" fontId="22" fillId="0" borderId="10" xfId="31" applyFont="1" applyBorder="1" applyAlignment="1">
      <alignment horizontal="center" vertical="center" wrapText="1"/>
    </xf>
    <xf numFmtId="0" fontId="22" fillId="0" borderId="4" xfId="31" applyFont="1" applyBorder="1" applyAlignment="1">
      <alignment horizontal="center"/>
    </xf>
    <xf numFmtId="0" fontId="23" fillId="0" borderId="7" xfId="31" applyFont="1" applyBorder="1" applyAlignment="1">
      <alignment horizontal="center" vertical="top" wrapText="1"/>
    </xf>
    <xf numFmtId="0" fontId="23" fillId="0" borderId="16" xfId="31" applyFont="1" applyBorder="1" applyAlignment="1">
      <alignment horizontal="center" vertical="center" wrapText="1"/>
    </xf>
    <xf numFmtId="0" fontId="23" fillId="0" borderId="15" xfId="31" applyFont="1" applyBorder="1" applyAlignment="1">
      <alignment horizontal="center" vertical="top" wrapText="1"/>
    </xf>
    <xf numFmtId="0" fontId="22" fillId="0" borderId="10" xfId="31" applyFont="1" applyBorder="1" applyAlignment="1">
      <alignment vertical="center" wrapText="1"/>
    </xf>
    <xf numFmtId="0" fontId="22" fillId="0" borderId="3" xfId="75" applyFont="1" applyBorder="1" applyAlignment="1">
      <alignment horizontal="center" vertical="center" wrapText="1"/>
    </xf>
    <xf numFmtId="0" fontId="33" fillId="0" borderId="1" xfId="31" applyFont="1" applyAlignment="1">
      <alignment horizontal="center" vertical="center"/>
    </xf>
    <xf numFmtId="0" fontId="30" fillId="0" borderId="1" xfId="31" applyFont="1" applyAlignment="1">
      <alignment horizontal="center" vertical="center"/>
    </xf>
    <xf numFmtId="0" fontId="23" fillId="0" borderId="10" xfId="8" applyFont="1" applyBorder="1" applyAlignment="1">
      <alignment horizontal="left" vertical="center" wrapText="1"/>
    </xf>
    <xf numFmtId="0" fontId="23" fillId="0" borderId="10" xfId="8" applyFont="1" applyBorder="1" applyAlignment="1">
      <alignment horizontal="center" vertical="center" wrapText="1"/>
    </xf>
    <xf numFmtId="0" fontId="23" fillId="0" borderId="10" xfId="8" applyFont="1" applyBorder="1" applyAlignment="1">
      <alignment horizontal="center" vertical="center"/>
    </xf>
    <xf numFmtId="0" fontId="23" fillId="0" borderId="3" xfId="8" applyFont="1" applyBorder="1" applyAlignment="1">
      <alignment horizontal="left" vertical="center" wrapText="1"/>
    </xf>
    <xf numFmtId="0" fontId="22" fillId="0" borderId="3" xfId="8" applyFont="1" applyBorder="1" applyAlignment="1">
      <alignment horizontal="center" vertical="center" wrapText="1"/>
    </xf>
    <xf numFmtId="0" fontId="23" fillId="0" borderId="3" xfId="8" applyFont="1" applyBorder="1" applyAlignment="1">
      <alignment horizontal="center" vertical="center" wrapText="1"/>
    </xf>
    <xf numFmtId="0" fontId="22" fillId="0" borderId="17" xfId="8" applyFont="1" applyBorder="1" applyAlignment="1">
      <alignment horizontal="center" vertical="center"/>
    </xf>
    <xf numFmtId="0" fontId="23" fillId="0" borderId="19" xfId="8" applyFont="1" applyBorder="1" applyAlignment="1">
      <alignment horizontal="center" vertical="center" wrapText="1"/>
    </xf>
    <xf numFmtId="0" fontId="23" fillId="0" borderId="20" xfId="8" applyFont="1" applyBorder="1" applyAlignment="1">
      <alignment horizontal="center" vertical="center" wrapText="1"/>
    </xf>
    <xf numFmtId="0" fontId="23" fillId="0" borderId="20" xfId="8" applyFont="1" applyBorder="1" applyAlignment="1">
      <alignment horizontal="center" vertical="center"/>
    </xf>
    <xf numFmtId="0" fontId="29" fillId="0" borderId="3" xfId="1" applyFont="1" applyFill="1" applyBorder="1" applyAlignment="1">
      <alignment horizontal="center" vertical="center" wrapText="1"/>
    </xf>
    <xf numFmtId="0" fontId="33" fillId="2" borderId="1" xfId="31" applyFont="1" applyFill="1" applyAlignment="1">
      <alignment vertical="center" wrapText="1"/>
    </xf>
    <xf numFmtId="0" fontId="22" fillId="0" borderId="27" xfId="8" applyFont="1" applyBorder="1" applyAlignment="1">
      <alignment horizontal="left" vertical="center"/>
    </xf>
    <xf numFmtId="0" fontId="23" fillId="0" borderId="30" xfId="8" applyFont="1" applyBorder="1" applyAlignment="1">
      <alignment horizontal="center" vertical="center" wrapText="1"/>
    </xf>
    <xf numFmtId="0" fontId="23" fillId="0" borderId="28" xfId="8" applyFont="1" applyBorder="1" applyAlignment="1">
      <alignment horizontal="left" vertical="center" wrapText="1"/>
    </xf>
    <xf numFmtId="0" fontId="23" fillId="0" borderId="31" xfId="31" applyFont="1" applyBorder="1" applyAlignment="1">
      <alignment horizontal="center" vertical="center" wrapText="1"/>
    </xf>
    <xf numFmtId="0" fontId="29" fillId="0" borderId="20" xfId="1" applyFont="1" applyFill="1" applyBorder="1" applyAlignment="1">
      <alignment horizontal="center" vertical="center" wrapText="1"/>
    </xf>
    <xf numFmtId="0" fontId="33" fillId="2" borderId="1" xfId="31" applyFont="1" applyFill="1" applyAlignment="1">
      <alignment horizontal="center" vertical="center"/>
    </xf>
    <xf numFmtId="0" fontId="0" fillId="0" borderId="1" xfId="0" applyAlignment="1">
      <alignment vertical="center"/>
    </xf>
    <xf numFmtId="0" fontId="23" fillId="0" borderId="24" xfId="8" applyFont="1" applyBorder="1" applyAlignment="1">
      <alignment horizontal="center" vertical="center" wrapText="1"/>
    </xf>
    <xf numFmtId="0" fontId="24" fillId="0" borderId="3" xfId="31" applyFont="1" applyBorder="1" applyAlignment="1">
      <alignment vertical="center"/>
    </xf>
    <xf numFmtId="0" fontId="24" fillId="0" borderId="1" xfId="0" applyFont="1" applyAlignment="1">
      <alignment vertical="center"/>
    </xf>
    <xf numFmtId="4" fontId="24" fillId="0" borderId="1" xfId="31" applyNumberFormat="1" applyFont="1" applyAlignment="1">
      <alignment vertical="center"/>
    </xf>
    <xf numFmtId="0" fontId="40" fillId="0" borderId="8" xfId="31" applyFont="1" applyBorder="1" applyAlignment="1">
      <alignment horizontal="center" vertical="center" wrapText="1"/>
    </xf>
    <xf numFmtId="0" fontId="40" fillId="0" borderId="3" xfId="8" applyFont="1" applyBorder="1" applyAlignment="1">
      <alignment horizontal="center" vertical="center" wrapText="1"/>
    </xf>
    <xf numFmtId="0" fontId="40" fillId="0" borderId="3" xfId="31" applyFont="1" applyBorder="1" applyAlignment="1">
      <alignment horizontal="center" vertical="center" wrapText="1"/>
    </xf>
    <xf numFmtId="0" fontId="42" fillId="0" borderId="1" xfId="31" applyFont="1" applyAlignment="1">
      <alignment horizontal="center" vertical="center"/>
    </xf>
    <xf numFmtId="0" fontId="33" fillId="2" borderId="2" xfId="31" applyFont="1" applyFill="1" applyBorder="1" applyAlignment="1">
      <alignment horizontal="center" vertical="center" wrapText="1"/>
    </xf>
    <xf numFmtId="0" fontId="33" fillId="2" borderId="1" xfId="31" applyFont="1" applyFill="1" applyAlignment="1">
      <alignment horizontal="center" vertical="center" wrapText="1"/>
    </xf>
    <xf numFmtId="0" fontId="22" fillId="0" borderId="3" xfId="31" applyFont="1" applyBorder="1" applyAlignment="1">
      <alignment horizontal="center" vertical="top" wrapText="1"/>
    </xf>
    <xf numFmtId="0" fontId="22" fillId="0" borderId="10" xfId="31" applyFont="1" applyBorder="1" applyAlignment="1">
      <alignment horizontal="center" vertical="center" wrapText="1"/>
    </xf>
    <xf numFmtId="0" fontId="22" fillId="0" borderId="11" xfId="31" applyFont="1" applyBorder="1" applyAlignment="1">
      <alignment horizontal="center" vertical="center" wrapText="1"/>
    </xf>
    <xf numFmtId="0" fontId="22" fillId="0" borderId="8" xfId="31" applyFont="1" applyBorder="1" applyAlignment="1">
      <alignment horizontal="center" vertical="center" wrapText="1"/>
    </xf>
    <xf numFmtId="0" fontId="22" fillId="0" borderId="10" xfId="31" applyFont="1" applyBorder="1" applyAlignment="1">
      <alignment horizontal="center" vertical="top" wrapText="1"/>
    </xf>
    <xf numFmtId="0" fontId="22" fillId="0" borderId="11" xfId="31" applyFont="1" applyBorder="1" applyAlignment="1">
      <alignment horizontal="center" vertical="top" wrapText="1"/>
    </xf>
    <xf numFmtId="0" fontId="22" fillId="0" borderId="8" xfId="31" applyFont="1" applyBorder="1" applyAlignment="1">
      <alignment horizontal="center" vertical="top" wrapText="1"/>
    </xf>
    <xf numFmtId="3" fontId="22" fillId="0" borderId="3" xfId="31" applyNumberFormat="1" applyFont="1" applyBorder="1" applyAlignment="1">
      <alignment horizontal="center" vertical="top"/>
    </xf>
    <xf numFmtId="0" fontId="22" fillId="0" borderId="3" xfId="31" applyFont="1" applyBorder="1" applyAlignment="1">
      <alignment horizontal="center" vertical="top"/>
    </xf>
    <xf numFmtId="0" fontId="22" fillId="0" borderId="3" xfId="31" applyFont="1" applyBorder="1" applyAlignment="1">
      <alignment horizontal="center" vertical="center" wrapText="1"/>
    </xf>
    <xf numFmtId="0" fontId="22" fillId="0" borderId="3" xfId="31" applyFont="1" applyBorder="1" applyAlignment="1">
      <alignment horizontal="center" vertical="center"/>
    </xf>
    <xf numFmtId="0" fontId="22" fillId="0" borderId="10" xfId="31" applyFont="1" applyBorder="1" applyAlignment="1">
      <alignment horizontal="center" vertical="center"/>
    </xf>
    <xf numFmtId="0" fontId="22" fillId="0" borderId="11" xfId="31" applyFont="1" applyBorder="1" applyAlignment="1">
      <alignment horizontal="center" vertical="center"/>
    </xf>
    <xf numFmtId="0" fontId="22" fillId="0" borderId="8" xfId="31" applyFont="1" applyBorder="1" applyAlignment="1">
      <alignment horizontal="center" vertical="center"/>
    </xf>
    <xf numFmtId="3" fontId="22" fillId="0" borderId="10" xfId="31" applyNumberFormat="1" applyFont="1" applyBorder="1" applyAlignment="1">
      <alignment horizontal="center" vertical="center" wrapText="1"/>
    </xf>
    <xf numFmtId="14" fontId="22" fillId="0" borderId="3" xfId="31" applyNumberFormat="1" applyFont="1" applyBorder="1" applyAlignment="1">
      <alignment horizontal="center" vertical="top" wrapText="1"/>
    </xf>
    <xf numFmtId="3" fontId="22" fillId="0" borderId="10" xfId="31" applyNumberFormat="1" applyFont="1" applyBorder="1" applyAlignment="1">
      <alignment horizontal="center" vertical="top"/>
    </xf>
    <xf numFmtId="3" fontId="22" fillId="0" borderId="11" xfId="31" applyNumberFormat="1" applyFont="1" applyBorder="1" applyAlignment="1">
      <alignment horizontal="center" vertical="top"/>
    </xf>
    <xf numFmtId="3" fontId="22" fillId="0" borderId="8" xfId="31" applyNumberFormat="1" applyFont="1" applyBorder="1" applyAlignment="1">
      <alignment horizontal="center" vertical="top"/>
    </xf>
    <xf numFmtId="0" fontId="22" fillId="0" borderId="10" xfId="31" applyFont="1" applyBorder="1" applyAlignment="1">
      <alignment horizontal="center" vertical="top"/>
    </xf>
    <xf numFmtId="0" fontId="22" fillId="0" borderId="11" xfId="31" applyFont="1" applyBorder="1" applyAlignment="1">
      <alignment horizontal="center" vertical="top"/>
    </xf>
    <xf numFmtId="0" fontId="22" fillId="0" borderId="8" xfId="31" applyFont="1" applyBorder="1" applyAlignment="1">
      <alignment horizontal="center" vertical="top"/>
    </xf>
    <xf numFmtId="0" fontId="22" fillId="0" borderId="9" xfId="31" applyFont="1" applyBorder="1" applyAlignment="1">
      <alignment horizontal="center" vertical="center"/>
    </xf>
    <xf numFmtId="0" fontId="22" fillId="0" borderId="12" xfId="31" applyFont="1" applyBorder="1" applyAlignment="1">
      <alignment horizontal="center" vertical="center"/>
    </xf>
    <xf numFmtId="0" fontId="22" fillId="0" borderId="13" xfId="31" applyFont="1" applyBorder="1" applyAlignment="1">
      <alignment horizontal="center" vertical="center"/>
    </xf>
    <xf numFmtId="0" fontId="22" fillId="0" borderId="3" xfId="75" applyFont="1" applyBorder="1" applyAlignment="1">
      <alignment horizontal="center" vertical="center" wrapText="1"/>
    </xf>
    <xf numFmtId="0" fontId="24" fillId="0" borderId="10" xfId="1" applyFont="1" applyFill="1" applyBorder="1" applyAlignment="1">
      <alignment horizontal="center" vertical="center" wrapText="1"/>
    </xf>
    <xf numFmtId="0" fontId="24" fillId="0" borderId="11" xfId="1" applyFont="1" applyFill="1" applyBorder="1" applyAlignment="1">
      <alignment horizontal="center" vertical="center" wrapText="1"/>
    </xf>
    <xf numFmtId="0" fontId="24" fillId="0" borderId="8" xfId="1" applyFont="1" applyFill="1" applyBorder="1" applyAlignment="1">
      <alignment horizontal="center" vertical="center" wrapText="1"/>
    </xf>
    <xf numFmtId="0" fontId="22" fillId="0" borderId="9" xfId="31" applyFont="1" applyBorder="1" applyAlignment="1">
      <alignment horizontal="center" vertical="center" wrapText="1"/>
    </xf>
    <xf numFmtId="0" fontId="22" fillId="0" borderId="12" xfId="31" applyFont="1" applyBorder="1" applyAlignment="1">
      <alignment horizontal="center" vertical="center" wrapText="1"/>
    </xf>
    <xf numFmtId="0" fontId="22" fillId="0" borderId="13" xfId="31" applyFont="1" applyBorder="1" applyAlignment="1">
      <alignment horizontal="center" vertical="center" wrapText="1"/>
    </xf>
    <xf numFmtId="14" fontId="22" fillId="0" borderId="10" xfId="31" applyNumberFormat="1" applyFont="1" applyBorder="1" applyAlignment="1">
      <alignment horizontal="center" vertical="top" wrapText="1"/>
    </xf>
    <xf numFmtId="14" fontId="22" fillId="0" borderId="11" xfId="31" applyNumberFormat="1" applyFont="1" applyBorder="1" applyAlignment="1">
      <alignment horizontal="center" vertical="top" wrapText="1"/>
    </xf>
    <xf numFmtId="14" fontId="22" fillId="0" borderId="8" xfId="31" applyNumberFormat="1" applyFont="1" applyBorder="1" applyAlignment="1">
      <alignment horizontal="center" vertical="top" wrapText="1"/>
    </xf>
    <xf numFmtId="17" fontId="22" fillId="0" borderId="10" xfId="31" applyNumberFormat="1" applyFont="1" applyBorder="1" applyAlignment="1">
      <alignment horizontal="center" vertical="top" wrapText="1"/>
    </xf>
    <xf numFmtId="17" fontId="22" fillId="0" borderId="11" xfId="31" applyNumberFormat="1" applyFont="1" applyBorder="1" applyAlignment="1">
      <alignment horizontal="center" vertical="top" wrapText="1"/>
    </xf>
    <xf numFmtId="17" fontId="22" fillId="0" borderId="8" xfId="31" applyNumberFormat="1" applyFont="1" applyBorder="1" applyAlignment="1">
      <alignment horizontal="center" vertical="top" wrapText="1"/>
    </xf>
    <xf numFmtId="0" fontId="22" fillId="0" borderId="25" xfId="31" applyFont="1" applyBorder="1" applyAlignment="1">
      <alignment horizontal="center" vertical="center"/>
    </xf>
    <xf numFmtId="0" fontId="23" fillId="0" borderId="5" xfId="31" applyFont="1" applyBorder="1" applyAlignment="1">
      <alignment horizontal="center" vertical="top" wrapText="1"/>
    </xf>
    <xf numFmtId="0" fontId="23" fillId="0" borderId="6" xfId="31" applyFont="1" applyBorder="1" applyAlignment="1">
      <alignment horizontal="center" vertical="top" wrapText="1"/>
    </xf>
    <xf numFmtId="0" fontId="22" fillId="0" borderId="25" xfId="31" applyFont="1" applyBorder="1" applyAlignment="1">
      <alignment horizontal="center" vertical="top" wrapText="1"/>
    </xf>
    <xf numFmtId="0" fontId="23" fillId="0" borderId="5" xfId="31" applyFont="1" applyBorder="1" applyAlignment="1">
      <alignment horizontal="center"/>
    </xf>
    <xf numFmtId="0" fontId="23" fillId="0" borderId="6" xfId="31" applyFont="1" applyBorder="1" applyAlignment="1">
      <alignment horizontal="center"/>
    </xf>
    <xf numFmtId="0" fontId="23" fillId="0" borderId="7" xfId="31" applyFont="1" applyBorder="1" applyAlignment="1">
      <alignment horizontal="center"/>
    </xf>
    <xf numFmtId="0" fontId="22" fillId="0" borderId="25" xfId="31" applyFont="1" applyBorder="1" applyAlignment="1">
      <alignment horizontal="center" vertical="center" wrapText="1"/>
    </xf>
    <xf numFmtId="3" fontId="22" fillId="0" borderId="11" xfId="31" applyNumberFormat="1" applyFont="1" applyBorder="1" applyAlignment="1">
      <alignment horizontal="center" vertical="top" wrapText="1"/>
    </xf>
    <xf numFmtId="3" fontId="22" fillId="0" borderId="10" xfId="31" applyNumberFormat="1" applyFont="1" applyBorder="1" applyAlignment="1">
      <alignment horizontal="center" vertical="top" wrapText="1"/>
    </xf>
    <xf numFmtId="3" fontId="22" fillId="0" borderId="8" xfId="31" applyNumberFormat="1" applyFont="1" applyBorder="1" applyAlignment="1">
      <alignment horizontal="center" vertical="top" wrapText="1"/>
    </xf>
    <xf numFmtId="0" fontId="22" fillId="0" borderId="26" xfId="31" applyFont="1" applyBorder="1" applyAlignment="1">
      <alignment horizontal="center" vertical="center"/>
    </xf>
    <xf numFmtId="3" fontId="22" fillId="0" borderId="3" xfId="31" applyNumberFormat="1" applyFont="1" applyBorder="1" applyAlignment="1">
      <alignment horizontal="center" vertical="top" wrapText="1"/>
    </xf>
    <xf numFmtId="4" fontId="22" fillId="0" borderId="11" xfId="31" applyNumberFormat="1" applyFont="1" applyBorder="1" applyAlignment="1">
      <alignment horizontal="center" vertical="top" wrapText="1"/>
    </xf>
    <xf numFmtId="4" fontId="22" fillId="0" borderId="8" xfId="31" applyNumberFormat="1" applyFont="1" applyBorder="1" applyAlignment="1">
      <alignment horizontal="center" vertical="top" wrapText="1"/>
    </xf>
    <xf numFmtId="0" fontId="32" fillId="0" borderId="10" xfId="0" applyFont="1" applyBorder="1" applyAlignment="1">
      <alignment horizontal="center" vertical="top" wrapText="1"/>
    </xf>
    <xf numFmtId="0" fontId="32" fillId="0" borderId="11" xfId="0" applyFont="1" applyBorder="1" applyAlignment="1">
      <alignment horizontal="center" vertical="top" wrapText="1"/>
    </xf>
    <xf numFmtId="0" fontId="32" fillId="0" borderId="8" xfId="0" applyFont="1" applyBorder="1" applyAlignment="1">
      <alignment horizontal="center" vertical="top" wrapText="1"/>
    </xf>
    <xf numFmtId="14" fontId="22" fillId="0" borderId="3" xfId="75" applyNumberFormat="1" applyFont="1" applyBorder="1" applyAlignment="1">
      <alignment horizontal="center" vertical="top" wrapText="1"/>
    </xf>
    <xf numFmtId="14" fontId="34" fillId="0" borderId="10" xfId="31" applyNumberFormat="1" applyFont="1" applyBorder="1" applyAlignment="1">
      <alignment horizontal="center" vertical="center" wrapText="1"/>
    </xf>
    <xf numFmtId="14" fontId="34" fillId="0" borderId="11" xfId="31" applyNumberFormat="1" applyFont="1" applyBorder="1" applyAlignment="1">
      <alignment horizontal="center" vertical="center" wrapText="1"/>
    </xf>
    <xf numFmtId="14" fontId="34" fillId="0" borderId="8" xfId="31" applyNumberFormat="1" applyFont="1" applyBorder="1" applyAlignment="1">
      <alignment horizontal="center" vertical="center" wrapText="1"/>
    </xf>
    <xf numFmtId="0" fontId="34" fillId="0" borderId="10" xfId="31" applyFont="1" applyBorder="1" applyAlignment="1">
      <alignment horizontal="center" vertical="center" wrapText="1"/>
    </xf>
    <xf numFmtId="0" fontId="34" fillId="0" borderId="11" xfId="31" applyFont="1" applyBorder="1" applyAlignment="1">
      <alignment horizontal="center" vertical="center" wrapText="1"/>
    </xf>
    <xf numFmtId="0" fontId="34" fillId="0" borderId="8" xfId="31" applyFont="1" applyBorder="1" applyAlignment="1">
      <alignment horizontal="center" vertical="center" wrapText="1"/>
    </xf>
    <xf numFmtId="0" fontId="23" fillId="0" borderId="22" xfId="8" applyFont="1" applyBorder="1" applyAlignment="1">
      <alignment horizontal="center" vertical="center" wrapText="1"/>
    </xf>
    <xf numFmtId="0" fontId="23" fillId="0" borderId="23" xfId="8" applyFont="1" applyBorder="1" applyAlignment="1">
      <alignment horizontal="center" vertical="center" wrapText="1"/>
    </xf>
    <xf numFmtId="0" fontId="40" fillId="0" borderId="10" xfId="31" applyFont="1" applyBorder="1" applyAlignment="1">
      <alignment horizontal="center" vertical="center" wrapText="1"/>
    </xf>
    <xf numFmtId="0" fontId="40" fillId="0" borderId="8" xfId="31" applyFont="1" applyBorder="1" applyAlignment="1">
      <alignment horizontal="center" vertical="center" wrapText="1"/>
    </xf>
    <xf numFmtId="0" fontId="40" fillId="0" borderId="10" xfId="8" applyFont="1" applyBorder="1" applyAlignment="1">
      <alignment horizontal="center" vertical="center" wrapText="1"/>
    </xf>
    <xf numFmtId="0" fontId="40" fillId="0" borderId="8" xfId="8" applyFont="1" applyBorder="1" applyAlignment="1">
      <alignment horizontal="center" vertical="center" wrapText="1"/>
    </xf>
    <xf numFmtId="0" fontId="36" fillId="0" borderId="10" xfId="31" applyFont="1" applyBorder="1" applyAlignment="1">
      <alignment horizontal="center" vertical="center" wrapText="1"/>
    </xf>
    <xf numFmtId="0" fontId="36" fillId="0" borderId="11" xfId="31" applyFont="1" applyBorder="1" applyAlignment="1">
      <alignment horizontal="center" vertical="center" wrapText="1"/>
    </xf>
    <xf numFmtId="0" fontId="36" fillId="0" borderId="8" xfId="31" applyFont="1" applyBorder="1" applyAlignment="1">
      <alignment horizontal="center" vertical="center" wrapText="1"/>
    </xf>
    <xf numFmtId="0" fontId="34" fillId="0" borderId="10" xfId="31" applyFont="1" applyBorder="1" applyAlignment="1">
      <alignment horizontal="center" vertical="center"/>
    </xf>
    <xf numFmtId="0" fontId="34" fillId="0" borderId="11" xfId="31" applyFont="1" applyBorder="1" applyAlignment="1">
      <alignment horizontal="center" vertical="center"/>
    </xf>
    <xf numFmtId="0" fontId="34" fillId="0" borderId="8" xfId="31" applyFont="1" applyBorder="1" applyAlignment="1">
      <alignment horizontal="center" vertical="center"/>
    </xf>
    <xf numFmtId="3" fontId="34" fillId="0" borderId="10" xfId="31" applyNumberFormat="1" applyFont="1" applyBorder="1" applyAlignment="1">
      <alignment horizontal="center" vertical="center" wrapText="1"/>
    </xf>
    <xf numFmtId="3" fontId="34" fillId="0" borderId="11" xfId="31" applyNumberFormat="1" applyFont="1" applyBorder="1" applyAlignment="1">
      <alignment horizontal="center" vertical="center" wrapText="1"/>
    </xf>
    <xf numFmtId="3" fontId="34" fillId="0" borderId="8" xfId="31" applyNumberFormat="1" applyFont="1" applyBorder="1" applyAlignment="1">
      <alignment horizontal="center" vertical="center" wrapText="1"/>
    </xf>
    <xf numFmtId="0" fontId="35" fillId="0" borderId="10" xfId="31" applyFont="1" applyBorder="1" applyAlignment="1">
      <alignment horizontal="center" vertical="center" wrapText="1"/>
    </xf>
    <xf numFmtId="0" fontId="35" fillId="0" borderId="11" xfId="31" applyFont="1" applyBorder="1" applyAlignment="1">
      <alignment horizontal="center" vertical="center" wrapText="1"/>
    </xf>
    <xf numFmtId="0" fontId="35" fillId="0" borderId="8" xfId="31" applyFont="1" applyBorder="1" applyAlignment="1">
      <alignment horizontal="center" vertical="center" wrapText="1"/>
    </xf>
    <xf numFmtId="0" fontId="34" fillId="0" borderId="10" xfId="31" applyFont="1" applyBorder="1" applyAlignment="1">
      <alignment horizontal="center" vertical="top" wrapText="1"/>
    </xf>
    <xf numFmtId="0" fontId="34" fillId="0" borderId="11" xfId="31" applyFont="1" applyBorder="1" applyAlignment="1">
      <alignment horizontal="center" vertical="top" wrapText="1"/>
    </xf>
    <xf numFmtId="0" fontId="34" fillId="0" borderId="8" xfId="31" applyFont="1" applyBorder="1" applyAlignment="1">
      <alignment horizontal="center" vertical="top" wrapText="1"/>
    </xf>
    <xf numFmtId="0" fontId="34" fillId="0" borderId="25" xfId="31" applyFont="1" applyBorder="1" applyAlignment="1">
      <alignment horizontal="center" vertical="center" wrapText="1"/>
    </xf>
    <xf numFmtId="0" fontId="23" fillId="0" borderId="18" xfId="8" applyFont="1" applyBorder="1" applyAlignment="1">
      <alignment horizontal="center" vertical="center"/>
    </xf>
    <xf numFmtId="0" fontId="34" fillId="0" borderId="11" xfId="8" applyFont="1" applyBorder="1" applyAlignment="1">
      <alignment horizontal="center" vertical="center" wrapText="1"/>
    </xf>
    <xf numFmtId="0" fontId="34" fillId="0" borderId="8" xfId="8" applyFont="1" applyBorder="1" applyAlignment="1">
      <alignment horizontal="center" vertical="center" wrapText="1"/>
    </xf>
    <xf numFmtId="0" fontId="35" fillId="0" borderId="25" xfId="31" applyFont="1" applyBorder="1" applyAlignment="1">
      <alignment horizontal="center" vertical="center" wrapText="1"/>
    </xf>
    <xf numFmtId="3" fontId="22" fillId="0" borderId="1" xfId="31" applyNumberFormat="1" applyFont="1" applyAlignment="1">
      <alignment horizontal="center" vertical="center" wrapText="1"/>
    </xf>
    <xf numFmtId="0" fontId="44" fillId="4" borderId="1" xfId="31" applyFont="1" applyFill="1" applyAlignment="1">
      <alignment horizontal="center"/>
    </xf>
    <xf numFmtId="0" fontId="22" fillId="0" borderId="3" xfId="8" applyFont="1" applyBorder="1" applyAlignment="1">
      <alignment horizontal="center" vertical="center" wrapText="1"/>
    </xf>
    <xf numFmtId="0" fontId="22" fillId="0" borderId="20" xfId="8" applyFont="1" applyBorder="1" applyAlignment="1">
      <alignment horizontal="center" vertical="center" wrapText="1"/>
    </xf>
    <xf numFmtId="0" fontId="28" fillId="0" borderId="31"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 xfId="8" applyFont="1" applyBorder="1" applyAlignment="1">
      <alignment horizontal="center" vertical="center" wrapText="1"/>
    </xf>
    <xf numFmtId="0" fontId="28" fillId="0" borderId="20" xfId="8" applyFont="1" applyBorder="1" applyAlignment="1">
      <alignment horizontal="center" vertical="center" wrapText="1"/>
    </xf>
    <xf numFmtId="3" fontId="22" fillId="0" borderId="3" xfId="8" applyNumberFormat="1" applyFont="1" applyBorder="1" applyAlignment="1">
      <alignment horizontal="center" vertical="center"/>
    </xf>
    <xf numFmtId="3" fontId="22" fillId="0" borderId="20" xfId="8" applyNumberFormat="1" applyFont="1" applyBorder="1" applyAlignment="1">
      <alignment horizontal="center" vertical="center"/>
    </xf>
    <xf numFmtId="15" fontId="22" fillId="0" borderId="3" xfId="8" applyNumberFormat="1" applyFont="1" applyBorder="1" applyAlignment="1">
      <alignment horizontal="center" vertical="center" wrapText="1"/>
    </xf>
    <xf numFmtId="49" fontId="22" fillId="0" borderId="3" xfId="8" applyNumberFormat="1" applyFont="1" applyBorder="1" applyAlignment="1">
      <alignment horizontal="center" vertical="center" wrapText="1"/>
    </xf>
    <xf numFmtId="0" fontId="22" fillId="0" borderId="3" xfId="8" applyFont="1" applyBorder="1" applyAlignment="1">
      <alignment horizontal="center" vertical="center"/>
    </xf>
    <xf numFmtId="0" fontId="22" fillId="0" borderId="20" xfId="8" applyFont="1" applyBorder="1" applyAlignment="1">
      <alignment horizontal="center" vertical="center"/>
    </xf>
    <xf numFmtId="15" fontId="22" fillId="0" borderId="20" xfId="8" applyNumberFormat="1" applyFont="1" applyBorder="1" applyAlignment="1">
      <alignment horizontal="center" vertical="center" wrapText="1"/>
    </xf>
    <xf numFmtId="49" fontId="22" fillId="0" borderId="20" xfId="8" applyNumberFormat="1" applyFont="1" applyBorder="1" applyAlignment="1">
      <alignment horizontal="center" vertical="center" wrapText="1"/>
    </xf>
    <xf numFmtId="0" fontId="32" fillId="0" borderId="31"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23" fillId="0" borderId="14" xfId="8" applyFont="1" applyBorder="1" applyAlignment="1">
      <alignment horizontal="center" vertical="center"/>
    </xf>
    <xf numFmtId="0" fontId="23" fillId="0" borderId="6" xfId="8" applyFont="1" applyBorder="1" applyAlignment="1">
      <alignment horizontal="center" vertical="center"/>
    </xf>
    <xf numFmtId="0" fontId="23" fillId="0" borderId="29" xfId="8" applyFont="1" applyBorder="1" applyAlignment="1">
      <alignment horizontal="center" vertical="center"/>
    </xf>
    <xf numFmtId="0" fontId="23" fillId="0" borderId="8" xfId="8" applyFont="1" applyBorder="1" applyAlignment="1">
      <alignment horizontal="center" vertical="center"/>
    </xf>
    <xf numFmtId="0" fontId="22" fillId="0" borderId="32" xfId="8" applyFont="1" applyBorder="1" applyAlignment="1">
      <alignment horizontal="center" vertical="center" wrapText="1"/>
    </xf>
    <xf numFmtId="49" fontId="22" fillId="0" borderId="8" xfId="8" applyNumberFormat="1" applyFont="1" applyBorder="1" applyAlignment="1">
      <alignment horizontal="center" vertical="center" wrapText="1"/>
    </xf>
    <xf numFmtId="15" fontId="22" fillId="0" borderId="8" xfId="8" applyNumberFormat="1" applyFont="1" applyBorder="1" applyAlignment="1">
      <alignment horizontal="center" vertical="center" wrapText="1"/>
    </xf>
    <xf numFmtId="3" fontId="22" fillId="0" borderId="3" xfId="8" applyNumberFormat="1" applyFont="1" applyBorder="1" applyAlignment="1">
      <alignment horizontal="center" vertical="center" wrapText="1"/>
    </xf>
    <xf numFmtId="0" fontId="23" fillId="0" borderId="36" xfId="8" applyFont="1" applyBorder="1" applyAlignment="1">
      <alignment horizontal="center" vertical="center"/>
    </xf>
    <xf numFmtId="0" fontId="23" fillId="0" borderId="37" xfId="8" applyFont="1" applyBorder="1" applyAlignment="1">
      <alignment horizontal="center" vertical="center"/>
    </xf>
    <xf numFmtId="0" fontId="23" fillId="0" borderId="38" xfId="8" applyFont="1" applyBorder="1" applyAlignment="1">
      <alignment horizontal="center" vertical="center"/>
    </xf>
    <xf numFmtId="0" fontId="22" fillId="0" borderId="32" xfId="8" applyFont="1" applyBorder="1" applyAlignment="1">
      <alignment horizontal="center" vertical="center"/>
    </xf>
    <xf numFmtId="0" fontId="22" fillId="0" borderId="19" xfId="8" applyFont="1" applyBorder="1" applyAlignment="1">
      <alignment horizontal="center" vertical="center"/>
    </xf>
    <xf numFmtId="0" fontId="23" fillId="0" borderId="22" xfId="39" applyFont="1" applyBorder="1" applyAlignment="1">
      <alignment horizontal="center" vertical="center"/>
    </xf>
    <xf numFmtId="0" fontId="23" fillId="0" borderId="23" xfId="39" applyFont="1" applyBorder="1" applyAlignment="1">
      <alignment horizontal="center" vertical="center"/>
    </xf>
    <xf numFmtId="0" fontId="23" fillId="0" borderId="24" xfId="39" applyFont="1" applyBorder="1" applyAlignment="1">
      <alignment horizontal="center" vertical="center"/>
    </xf>
    <xf numFmtId="0" fontId="23" fillId="0" borderId="22" xfId="39" applyFont="1" applyBorder="1" applyAlignment="1">
      <alignment horizontal="center" vertical="center" wrapText="1"/>
    </xf>
    <xf numFmtId="0" fontId="23" fillId="0" borderId="23" xfId="39" applyFont="1" applyBorder="1" applyAlignment="1">
      <alignment horizontal="center" vertical="center" wrapText="1"/>
    </xf>
    <xf numFmtId="0" fontId="22" fillId="0" borderId="11" xfId="39" applyFont="1" applyBorder="1" applyAlignment="1">
      <alignment horizontal="center" vertical="center" wrapText="1"/>
    </xf>
    <xf numFmtId="0" fontId="22" fillId="0" borderId="8" xfId="39" applyFont="1" applyBorder="1" applyAlignment="1">
      <alignment horizontal="center" vertical="center" wrapText="1"/>
    </xf>
    <xf numFmtId="3" fontId="22" fillId="0" borderId="11" xfId="69" applyNumberFormat="1" applyFont="1" applyBorder="1" applyAlignment="1">
      <alignment horizontal="center" vertical="center" wrapText="1"/>
    </xf>
    <xf numFmtId="3" fontId="22" fillId="0" borderId="8" xfId="69" applyNumberFormat="1" applyFont="1" applyBorder="1" applyAlignment="1">
      <alignment horizontal="center" vertical="center" wrapText="1"/>
    </xf>
    <xf numFmtId="0" fontId="22" fillId="0" borderId="3" xfId="39" applyFont="1" applyBorder="1" applyAlignment="1">
      <alignment horizontal="center" vertical="center" wrapText="1"/>
    </xf>
    <xf numFmtId="0" fontId="28" fillId="0" borderId="11" xfId="69" applyFont="1" applyBorder="1" applyAlignment="1">
      <alignment horizontal="center" vertical="center" wrapText="1"/>
    </xf>
    <xf numFmtId="0" fontId="28" fillId="0" borderId="8" xfId="69" applyFont="1" applyBorder="1" applyAlignment="1">
      <alignment horizontal="center" vertical="center" wrapText="1"/>
    </xf>
    <xf numFmtId="0" fontId="22" fillId="0" borderId="11" xfId="69" quotePrefix="1" applyFont="1" applyBorder="1" applyAlignment="1">
      <alignment vertical="center" wrapText="1"/>
    </xf>
    <xf numFmtId="0" fontId="22" fillId="0" borderId="11" xfId="69" applyFont="1" applyBorder="1" applyAlignment="1">
      <alignment vertical="center" wrapText="1"/>
    </xf>
    <xf numFmtId="0" fontId="22" fillId="0" borderId="8" xfId="69" applyFont="1" applyBorder="1" applyAlignment="1">
      <alignment vertical="center" wrapText="1"/>
    </xf>
    <xf numFmtId="165" fontId="22" fillId="0" borderId="11" xfId="69" applyNumberFormat="1" applyFont="1" applyBorder="1" applyAlignment="1">
      <alignment horizontal="center" vertical="center" wrapText="1"/>
    </xf>
    <xf numFmtId="165" fontId="22" fillId="0" borderId="8" xfId="69" applyNumberFormat="1" applyFont="1" applyBorder="1" applyAlignment="1">
      <alignment horizontal="center" vertical="center" wrapText="1"/>
    </xf>
    <xf numFmtId="165" fontId="22" fillId="0" borderId="3" xfId="39" applyNumberFormat="1" applyFont="1" applyBorder="1" applyAlignment="1">
      <alignment horizontal="center" vertical="center" wrapText="1"/>
    </xf>
    <xf numFmtId="0" fontId="22" fillId="0" borderId="3" xfId="69" quotePrefix="1" applyFont="1" applyBorder="1" applyAlignment="1">
      <alignment horizontal="center" vertical="center" wrapText="1"/>
    </xf>
    <xf numFmtId="14" fontId="22" fillId="0" borderId="3" xfId="39" applyNumberFormat="1" applyFont="1" applyBorder="1" applyAlignment="1">
      <alignment horizontal="center" vertical="center" wrapText="1"/>
    </xf>
    <xf numFmtId="0" fontId="24" fillId="0" borderId="3" xfId="70" applyFont="1" applyBorder="1" applyAlignment="1">
      <alignment horizontal="center" vertical="center" wrapText="1"/>
    </xf>
    <xf numFmtId="0" fontId="22" fillId="0" borderId="11" xfId="69" applyFont="1" applyBorder="1" applyAlignment="1">
      <alignment horizontal="center" vertical="center" wrapText="1"/>
    </xf>
    <xf numFmtId="0" fontId="22" fillId="0" borderId="8" xfId="69" applyFont="1" applyBorder="1" applyAlignment="1">
      <alignment horizontal="center" vertical="center" wrapText="1"/>
    </xf>
    <xf numFmtId="0" fontId="22" fillId="0" borderId="11" xfId="70" applyFont="1" applyBorder="1" applyAlignment="1">
      <alignment horizontal="center" vertical="center" wrapText="1"/>
    </xf>
    <xf numFmtId="0" fontId="22" fillId="0" borderId="8" xfId="70" applyFont="1" applyBorder="1" applyAlignment="1">
      <alignment horizontal="center" vertical="center" wrapText="1"/>
    </xf>
    <xf numFmtId="0" fontId="43" fillId="0" borderId="11" xfId="69" applyFont="1" applyBorder="1" applyAlignment="1">
      <alignment horizontal="center" vertical="center" wrapText="1"/>
    </xf>
    <xf numFmtId="0" fontId="43" fillId="0" borderId="8" xfId="69" applyFont="1" applyBorder="1" applyAlignment="1">
      <alignment horizontal="center" vertical="center" wrapText="1"/>
    </xf>
    <xf numFmtId="0" fontId="22" fillId="0" borderId="3" xfId="69" applyFont="1" applyBorder="1" applyAlignment="1">
      <alignment horizontal="center" vertical="center" wrapText="1"/>
    </xf>
    <xf numFmtId="0" fontId="39" fillId="0" borderId="3" xfId="39" applyFont="1" applyBorder="1" applyAlignment="1">
      <alignment horizontal="center" vertical="center" wrapText="1"/>
    </xf>
    <xf numFmtId="14" fontId="22" fillId="0" borderId="3" xfId="39" applyNumberFormat="1" applyFont="1" applyBorder="1" applyAlignment="1">
      <alignment horizontal="left" vertical="center" wrapText="1"/>
    </xf>
    <xf numFmtId="0" fontId="22" fillId="0" borderId="3" xfId="39" applyFont="1" applyBorder="1" applyAlignment="1">
      <alignment horizontal="left" vertical="center" wrapText="1"/>
    </xf>
    <xf numFmtId="0" fontId="22" fillId="0" borderId="25" xfId="39" applyFont="1" applyBorder="1" applyAlignment="1">
      <alignment horizontal="center" vertical="center" wrapText="1"/>
    </xf>
    <xf numFmtId="3" fontId="22" fillId="0" borderId="3" xfId="39" applyNumberFormat="1" applyFont="1" applyBorder="1" applyAlignment="1">
      <alignment horizontal="center" vertical="center" wrapText="1"/>
    </xf>
    <xf numFmtId="0" fontId="43" fillId="0" borderId="25" xfId="69" applyFont="1" applyBorder="1" applyAlignment="1">
      <alignment horizontal="center" vertical="center" wrapText="1"/>
    </xf>
  </cellXfs>
  <cellStyles count="142">
    <cellStyle name="Hyperlink" xfId="1" builtinId="8"/>
    <cellStyle name="Hyperlink 2" xfId="41" xr:uid="{912F9BC9-CD8D-415C-8A30-9AF527A6D71D}"/>
    <cellStyle name="Hyperlink 3" xfId="136" xr:uid="{17A642E5-8E66-488E-B3A9-EBEB1A9F8C87}"/>
    <cellStyle name="Neutral 2" xfId="48" xr:uid="{10904B59-746F-48E0-8220-795F164C358C}"/>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6" xr:uid="{00000000-0005-0000-0000-00000A000000}"/>
    <cellStyle name="Normal 2 2 2 2 2 2 2 2 2" xfId="50" xr:uid="{1F0C832C-4C7D-456D-AADD-2F4AEF4F0F27}"/>
    <cellStyle name="Normal 2 2 2 2 2 2 2 2 3" xfId="57" xr:uid="{29F38CAC-9A9C-4BC9-A05A-FB0F5CBCE93B}"/>
    <cellStyle name="Normal 2 2 2 2 2 2 2 2 4" xfId="60" xr:uid="{00E113DD-B9BA-431E-970A-BB95CCCBF557}"/>
    <cellStyle name="Normal 2 2 2 2 2 2 2 2 5" xfId="93" xr:uid="{56322DFC-ABED-469E-9E66-DDE326907D7C}"/>
    <cellStyle name="Normal 2 2 2 2 2 2 2 2 6" xfId="133" xr:uid="{6D463FF6-BED4-4684-96A9-6578C8CB346F}"/>
    <cellStyle name="Normal 2 2 2 2 2 2 2 3" xfId="47" xr:uid="{E192DAD7-94FF-4092-96E1-464E3DC823CA}"/>
    <cellStyle name="Normal 2 2 2 2 2 2 2 3 2" xfId="66" xr:uid="{29F81EA3-0A74-41D8-B6DF-D5A05F41E6E5}"/>
    <cellStyle name="Normal 2 2 2 2 2 2 2 3 3" xfId="79" xr:uid="{F9E4B464-D9F4-4B6A-BB39-42866BFC488C}"/>
    <cellStyle name="Normal 2 2 2 2 2 2 2 3 4" xfId="90" xr:uid="{6AA2FAC7-522F-49A3-AC7A-0BBE0333FED0}"/>
    <cellStyle name="Normal 2 2 2 2 2 2 2 4" xfId="55" xr:uid="{D998FDE2-9E52-44AB-9A56-6AACAF983EBE}"/>
    <cellStyle name="Normal 2 2 2 2 2 2 2 5" xfId="61" xr:uid="{E2E962EB-9232-4BDF-A540-DC5F632F70E0}"/>
    <cellStyle name="Normal 2 2 2 2 2 2 2 5 2" xfId="67" xr:uid="{64283541-AE75-4D7B-80D8-970B15F84D5F}"/>
    <cellStyle name="Normal 2 2 2 2 2 2 2 5 3" xfId="80" xr:uid="{D874CFE9-7045-4214-B736-A49DEC91BF18}"/>
    <cellStyle name="Normal 2 2 2 2 2 2 2 5 4" xfId="89" xr:uid="{950397E5-A86B-4B53-9B32-EAA5F727FF0B}"/>
    <cellStyle name="Normal 2 2 2 2 2 2 2 6" xfId="65" xr:uid="{C6D6AAAF-8E45-47A6-A945-0D4F5E158AA0}"/>
    <cellStyle name="Normal 2 2 2 2 2 2 2 7" xfId="78" xr:uid="{0805DE22-FF09-4BA1-B1F4-F67DE36B7CB8}"/>
    <cellStyle name="Normal 2 2 2 2 2 2 2 8" xfId="88" xr:uid="{C0478295-7E40-4EC4-86D9-338AED0ADAC5}"/>
    <cellStyle name="Normal 2 2 2 2 2 2 2 9" xfId="105" xr:uid="{D8F391B4-1D0F-4D8D-81E0-3FE641B35D21}"/>
    <cellStyle name="Normal 2 2 2 2 2 2 3" xfId="104" xr:uid="{72385D2C-3603-481D-BC3D-D2871A5FA7C3}"/>
    <cellStyle name="Normal 2 2 2 2 2 3" xfId="103" xr:uid="{46883CFB-995A-4C21-8AFC-6DB61DDFC1A8}"/>
    <cellStyle name="Normal 2 2 2 2 3" xfId="9" xr:uid="{00000000-0005-0000-0000-00000B000000}"/>
    <cellStyle name="Normal 2 2 2 2 3 2" xfId="46" xr:uid="{2A8DBEA9-C6EA-4378-9936-D0EF6169B8AC}"/>
    <cellStyle name="Normal 2 2 2 2 3 2 2" xfId="139" xr:uid="{D68621C2-3C30-4A8F-BF15-ECB663E0AF6A}"/>
    <cellStyle name="Normal 2 2 2 2 3 3" xfId="91" xr:uid="{83387ADB-C1EC-441F-B4BD-8A024F1E3642}"/>
    <cellStyle name="Normal 2 2 2 2 3 4" xfId="106" xr:uid="{E3CA92AF-593C-4AAB-A600-45007C5D20EA}"/>
    <cellStyle name="Normal 2 2 2 2 3 5" xfId="138" xr:uid="{3794783D-FD72-44FE-9127-A39F4D79335A}"/>
    <cellStyle name="Normal 2 2 2 2 4" xfId="102" xr:uid="{B44F61EC-5F55-4F1B-A3D3-D817B1C0A351}"/>
    <cellStyle name="Normal 2 2 2 3" xfId="101" xr:uid="{47E82725-C67F-4E36-806D-72C23E5CA60E}"/>
    <cellStyle name="Normal 2 2 3" xfId="10" xr:uid="{00000000-0005-0000-0000-00000C000000}"/>
    <cellStyle name="Normal 2 2 3 2" xfId="11" xr:uid="{00000000-0005-0000-0000-00000D000000}"/>
    <cellStyle name="Normal 2 2 3 2 2" xfId="34" xr:uid="{00000000-0005-0000-0000-00000E000000}"/>
    <cellStyle name="Normal 2 2 3 2 2 2" xfId="38" xr:uid="{6890CF9C-8322-4365-8A24-C401DC5CC6F2}"/>
    <cellStyle name="Normal 2 2 3 2 2 2 2" xfId="40" xr:uid="{B9D1C18F-A447-48EA-A80D-38EB285C29EA}"/>
    <cellStyle name="Normal 2 2 3 2 2 2 2 2" xfId="70" xr:uid="{FEB94B28-9A07-4866-9A70-EFD38EE063CE}"/>
    <cellStyle name="Normal 2 2 3 2 2 2 2 3" xfId="84" xr:uid="{957E44F9-7C17-425B-B9B8-7F59B17E51E6}"/>
    <cellStyle name="Normal 2 2 3 2 2 2 3" xfId="135" xr:uid="{FF23E6A4-52F1-40C2-9F0E-6AE586F89FB5}"/>
    <cellStyle name="Normal 2 2 3 2 2 3" xfId="131" xr:uid="{2B3A4D67-E422-4105-B148-A10F71A0012F}"/>
    <cellStyle name="Normal 2 2 3 2 3" xfId="108" xr:uid="{6D178C77-FFEA-45EA-95A5-95355D98F03E}"/>
    <cellStyle name="Normal 2 2 3 3" xfId="107" xr:uid="{4F4BCDFE-9DD6-4E41-A698-F42B38D7A27B}"/>
    <cellStyle name="Normal 2 2 4" xfId="100" xr:uid="{8D0F6787-F0F0-470C-A999-32484D2C8139}"/>
    <cellStyle name="Normal 2 3" xfId="12" xr:uid="{00000000-0005-0000-0000-00000F000000}"/>
    <cellStyle name="Normal 2 3 2" xfId="13" xr:uid="{00000000-0005-0000-0000-000010000000}"/>
    <cellStyle name="Normal 2 3 2 2" xfId="110" xr:uid="{29CA6D56-430B-462D-91AA-4B4FFFA10104}"/>
    <cellStyle name="Normal 2 3 2 2 2" xfId="14" xr:uid="{00000000-0005-0000-0000-000011000000}"/>
    <cellStyle name="Normal 2 3 2 2 2 2" xfId="15" xr:uid="{00000000-0005-0000-0000-000012000000}"/>
    <cellStyle name="Normal 2 3 2 2 2 2 2" xfId="16" xr:uid="{00000000-0005-0000-0000-000013000000}"/>
    <cellStyle name="Normal 2 3 2 2 2 2 2 2" xfId="51" xr:uid="{665C36F2-AC24-42EC-BC2A-97FC4D057725}"/>
    <cellStyle name="Normal 2 3 2 2 2 2 2 3" xfId="54" xr:uid="{A11C1742-3694-41F7-9C91-82A386C7CA1F}"/>
    <cellStyle name="Normal 2 3 2 2 2 2 2 4" xfId="71" xr:uid="{E98309AE-2852-4705-8FC3-E8D221846BA7}"/>
    <cellStyle name="Normal 2 3 2 2 2 2 2 4 2" xfId="86" xr:uid="{D08B6EF8-E4DF-428D-9F4C-977ED83E1F27}"/>
    <cellStyle name="Normal 2 3 2 2 2 2 2 4 3" xfId="96" xr:uid="{B98DF78C-DF35-414E-879C-22BC21E41332}"/>
    <cellStyle name="Normal 2 3 2 2 2 2 2 5" xfId="85" xr:uid="{C88D98C1-28B5-4825-9CC6-6374761EE9CC}"/>
    <cellStyle name="Normal 2 3 2 2 2 2 2 6" xfId="113" xr:uid="{354E99D5-58B1-4FE3-A03E-E60868A79682}"/>
    <cellStyle name="Normal 2 3 2 2 2 2 3" xfId="112" xr:uid="{7999BFCC-78A3-4921-BB3A-71CF71E4DA3A}"/>
    <cellStyle name="Normal 2 3 2 2 2 3" xfId="111" xr:uid="{48C7458F-9AE0-4C00-9E42-16C07F84EED3}"/>
    <cellStyle name="Normal 2 3 3" xfId="17" xr:uid="{00000000-0005-0000-0000-000014000000}"/>
    <cellStyle name="Normal 2 3 3 2" xfId="18" xr:uid="{00000000-0005-0000-0000-000015000000}"/>
    <cellStyle name="Normal 2 3 3 2 2" xfId="64" xr:uid="{0C04F861-5F94-473D-A0CE-31351BF23FBF}"/>
    <cellStyle name="Normal 2 3 3 2 3" xfId="77" xr:uid="{EDE10545-BDD1-4FAF-9025-945719943450}"/>
    <cellStyle name="Normal 2 3 3 2 4" xfId="115" xr:uid="{83349056-380F-48F0-A093-8C83B6C5DCBB}"/>
    <cellStyle name="Normal 2 3 3 3" xfId="114" xr:uid="{A7DD2D38-D284-4D7F-A5D4-53EE18731D5E}"/>
    <cellStyle name="Normal 2 3 4" xfId="109" xr:uid="{934E09B5-1F1B-4E5C-84D0-43A2DF0D5EF3}"/>
    <cellStyle name="Normal 2 4" xfId="19" xr:uid="{00000000-0005-0000-0000-000016000000}"/>
    <cellStyle name="Normal 2 4 2" xfId="20" xr:uid="{00000000-0005-0000-0000-000017000000}"/>
    <cellStyle name="Normal 2 4 2 2" xfId="21" xr:uid="{00000000-0005-0000-0000-000018000000}"/>
    <cellStyle name="Normal 2 4 2 2 2" xfId="44" xr:uid="{E84CFFCD-5213-46A2-870A-EA95AFC57672}"/>
    <cellStyle name="Normal 2 4 2 2 3" xfId="118" xr:uid="{A17886B3-265D-44DA-9E09-14D622890CB1}"/>
    <cellStyle name="Normal 2 4 2 2 4" xfId="140" xr:uid="{8F32FDDC-80EC-4D12-97D7-37B28ACF6354}"/>
    <cellStyle name="Normal 2 4 2 3" xfId="22" xr:uid="{00000000-0005-0000-0000-000019000000}"/>
    <cellStyle name="Normal 2 4 2 3 2" xfId="23" xr:uid="{00000000-0005-0000-0000-00001A000000}"/>
    <cellStyle name="Normal 2 4 2 3 2 2" xfId="24" xr:uid="{00000000-0005-0000-0000-00001B000000}"/>
    <cellStyle name="Normal 2 4 2 3 2 2 2" xfId="121" xr:uid="{4FAF496D-416B-4179-A789-3E8C90A4734B}"/>
    <cellStyle name="Normal 2 4 2 3 2 3" xfId="120" xr:uid="{EA04CB07-3F61-49B3-A56E-0A98DB09594C}"/>
    <cellStyle name="Normal 2 4 2 3 3" xfId="119" xr:uid="{A0DAEFAE-ABAF-4029-83B2-A7F490D9A7D8}"/>
    <cellStyle name="Normal 2 4 2 4" xfId="117" xr:uid="{F7A137B4-D5CF-4256-8BB1-D46A3346A892}"/>
    <cellStyle name="Normal 2 4 3" xfId="116" xr:uid="{2A3ADF9E-ACAC-43D0-8C72-B2946DC7C135}"/>
    <cellStyle name="Normal 2 5" xfId="25" xr:uid="{00000000-0005-0000-0000-00001C000000}"/>
    <cellStyle name="Normal 2 5 2" xfId="26" xr:uid="{00000000-0005-0000-0000-00001D000000}"/>
    <cellStyle name="Normal 2 5 2 2" xfId="27" xr:uid="{00000000-0005-0000-0000-00001E000000}"/>
    <cellStyle name="Normal 2 5 2 2 2" xfId="68" xr:uid="{5CC29D88-DFD9-4CEA-A6A2-79F27AFB8AA3}"/>
    <cellStyle name="Normal 2 5 2 2 3" xfId="81" xr:uid="{BC49D124-3D85-4CE9-8F6B-AE6295D93B6B}"/>
    <cellStyle name="Normal 2 5 2 2 4" xfId="124" xr:uid="{4A29F669-D719-4B3D-BB19-1FB57607FA99}"/>
    <cellStyle name="Normal 2 5 2 3" xfId="123" xr:uid="{ADDB3E29-92FF-4739-A32F-5432AA73F405}"/>
    <cellStyle name="Normal 2 5 3" xfId="122" xr:uid="{587B19E4-CD64-459B-A649-BD80050D4148}"/>
    <cellStyle name="Normal 2 6" xfId="99" xr:uid="{79988215-19C5-4F62-9BB4-23EB441104C7}"/>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10" xfId="95" xr:uid="{2726A628-CDE8-4A1F-A1A7-465B15D2F3ED}"/>
    <cellStyle name="Normal 3 2 2 2 11" xfId="128" xr:uid="{86023C55-D5CE-4B7C-B3DF-E16ED74F72C2}"/>
    <cellStyle name="Normal 3 2 2 2 12" xfId="141" xr:uid="{83097519-DABF-4B2C-8C8C-AB013A934340}"/>
    <cellStyle name="Normal 3 2 2 2 2" xfId="33" xr:uid="{00000000-0005-0000-0000-000023000000}"/>
    <cellStyle name="Normal 3 2 2 2 2 2" xfId="37" xr:uid="{B34B16F4-5D47-4D9F-98FD-85DF5728677F}"/>
    <cellStyle name="Normal 3 2 2 2 2 2 2" xfId="39" xr:uid="{96AD6748-1E4B-4CB1-AF57-3A3B05597494}"/>
    <cellStyle name="Normal 3 2 2 2 2 2 2 2" xfId="69" xr:uid="{F74A1124-6FDA-4120-B17E-ABC41713F4CF}"/>
    <cellStyle name="Normal 3 2 2 2 2 2 2 3" xfId="83" xr:uid="{57DA23EE-7C8B-4173-9865-7989B10923A8}"/>
    <cellStyle name="Normal 3 2 2 2 2 2 3" xfId="134" xr:uid="{5067213F-9D33-4288-A0DF-491BAB367006}"/>
    <cellStyle name="Normal 3 2 2 2 2 3" xfId="130" xr:uid="{D83FABBE-C82E-460F-95D1-C3BFD7A6564C}"/>
    <cellStyle name="Normal 3 2 2 2 3" xfId="35" xr:uid="{00000000-0005-0000-0000-000024000000}"/>
    <cellStyle name="Normal 3 2 2 2 3 2" xfId="49" xr:uid="{1A23DF2E-F09D-48F1-8979-DCDF2A26954B}"/>
    <cellStyle name="Normal 3 2 2 2 3 2 2" xfId="73" xr:uid="{AFD05A54-E5E8-4E9C-B08A-1C4BDD7357DD}"/>
    <cellStyle name="Normal 3 2 2 2 3 2 3" xfId="75" xr:uid="{9ACB89AC-DFCC-4E57-B786-F86A5BA26EA1}"/>
    <cellStyle name="Normal 3 2 2 2 3 2 4" xfId="98" xr:uid="{7A38AB25-235E-4F28-9EF6-9E77236CBFC4}"/>
    <cellStyle name="Normal 3 2 2 2 3 3" xfId="56" xr:uid="{F6839C04-B007-4AC7-9F13-F51AA69D20E3}"/>
    <cellStyle name="Normal 3 2 2 2 3 4" xfId="59" xr:uid="{DAACA9F6-8E95-4AFA-90B0-A2475AE556BC}"/>
    <cellStyle name="Normal 3 2 2 2 3 4 2" xfId="72" xr:uid="{44BD35D2-8558-432E-86D4-0596F3658165}"/>
    <cellStyle name="Normal 3 2 2 2 3 4 2 2" xfId="87" xr:uid="{029CD6B0-9E56-43F7-B96B-1C5C1093E2FE}"/>
    <cellStyle name="Normal 3 2 2 2 3 4 2 3" xfId="97" xr:uid="{707F111E-E272-4E12-B0CA-B67BDDC1F024}"/>
    <cellStyle name="Normal 3 2 2 2 3 5" xfId="94" xr:uid="{AF404569-C76E-4F53-B5CD-FB7ED2F1521C}"/>
    <cellStyle name="Normal 3 2 2 2 3 6" xfId="132" xr:uid="{FBB0D5ED-3800-4DD3-9459-C2564B2A1C44}"/>
    <cellStyle name="Normal 3 2 2 2 4" xfId="45" xr:uid="{D9D57B5B-A8FC-4C78-BABD-DAFEFB57D14A}"/>
    <cellStyle name="Normal 3 2 2 2 5" xfId="53" xr:uid="{A131925F-27B1-4766-AC7F-7A5FF49DB014}"/>
    <cellStyle name="Normal 3 2 2 2 6" xfId="63" xr:uid="{43FFB05F-8463-4202-AE12-8932DFEFF53C}"/>
    <cellStyle name="Normal 3 2 2 2 7" xfId="74" xr:uid="{1F7E36A8-A623-4C09-B933-00458D91D4D7}"/>
    <cellStyle name="Normal 3 2 2 2 8" xfId="76" xr:uid="{8E452C3A-1377-42C1-A630-C193E7D6302F}"/>
    <cellStyle name="Normal 3 2 2 2 9" xfId="82" xr:uid="{650251DD-F540-4F14-A8C0-3B218A19940D}"/>
    <cellStyle name="Normal 3 2 2 3" xfId="127" xr:uid="{50296DD8-E723-41F5-BFC6-0F276227EC1F}"/>
    <cellStyle name="Normal 3 2 3" xfId="32" xr:uid="{00000000-0005-0000-0000-000025000000}"/>
    <cellStyle name="Normal 3 2 3 2" xfId="43" xr:uid="{A5195AB0-DD52-490C-9A18-E22CC4B36891}"/>
    <cellStyle name="Normal 3 2 3 3" xfId="92" xr:uid="{7CB696AD-4BDC-4675-9EF0-3CAF013634AA}"/>
    <cellStyle name="Normal 3 2 3 4" xfId="129" xr:uid="{AEF7066B-5952-4EF5-9FF5-C447BC18DE66}"/>
    <cellStyle name="Normal 3 2 3 5" xfId="137" xr:uid="{02E666BF-70A1-4A25-B3BF-0ADB546B703A}"/>
    <cellStyle name="Normal 3 2 4" xfId="126" xr:uid="{ECBE05BF-10A2-4CE6-9919-B209F2EF4DDB}"/>
    <cellStyle name="Normal 3 3" xfId="125" xr:uid="{AE945CEE-F09F-435E-97B5-61F765E8D1C5}"/>
    <cellStyle name="Normal 4" xfId="42" xr:uid="{AF386443-CA66-46D9-A2C3-2E3AD1AE5817}"/>
    <cellStyle name="Normal 5" xfId="52" xr:uid="{8198D615-BEFA-4419-8C76-8906D938E27C}"/>
    <cellStyle name="Normal 6" xfId="58" xr:uid="{59C165E8-BE5E-43CB-A063-DD05868DBFE5}"/>
    <cellStyle name="Normal 7" xfId="62" xr:uid="{C2C68567-4354-403E-B629-0B42C5488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loud.mfe.gov.ro/f/2881110" TargetMode="External"/><Relationship Id="rId7" Type="http://schemas.openxmlformats.org/officeDocument/2006/relationships/printerSettings" Target="../printerSettings/printerSettings3.bin"/><Relationship Id="rId2" Type="http://schemas.openxmlformats.org/officeDocument/2006/relationships/hyperlink" Target="https://cloud.mfe.gov.ro/f/6139164" TargetMode="External"/><Relationship Id="rId1" Type="http://schemas.openxmlformats.org/officeDocument/2006/relationships/hyperlink" Target="https://cloud.mfe.gov.ro/f/2881111" TargetMode="External"/><Relationship Id="rId6" Type="http://schemas.openxmlformats.org/officeDocument/2006/relationships/hyperlink" Target="https://cloud.mfe.gov.ro/f/2881110" TargetMode="External"/><Relationship Id="rId5" Type="http://schemas.openxmlformats.org/officeDocument/2006/relationships/hyperlink" Target="https://cloud.mfe.gov.ro/f/6139171" TargetMode="External"/><Relationship Id="rId4" Type="http://schemas.openxmlformats.org/officeDocument/2006/relationships/hyperlink" Target="https://cloud.mfe.gov.ro/f/629808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2"/>
  <sheetViews>
    <sheetView zoomScale="70" zoomScaleNormal="70" workbookViewId="0">
      <pane ySplit="1" topLeftCell="A2" activePane="bottomLeft" state="frozen"/>
      <selection pane="bottomLeft" activeCell="F38" sqref="F38"/>
    </sheetView>
  </sheetViews>
  <sheetFormatPr defaultColWidth="9.140625" defaultRowHeight="15" x14ac:dyDescent="0.25"/>
  <cols>
    <col min="1" max="1" width="6.85546875" style="9" customWidth="1"/>
    <col min="2" max="4" width="15.7109375" style="9" customWidth="1"/>
    <col min="5" max="5" width="15.7109375" style="4" customWidth="1"/>
    <col min="6" max="6" width="39.7109375" style="4" customWidth="1"/>
    <col min="7" max="7" width="21" style="9" customWidth="1"/>
    <col min="8" max="8" width="15.7109375" style="24" customWidth="1"/>
    <col min="9" max="9" width="17.7109375" style="24" customWidth="1"/>
    <col min="10" max="10" width="22.28515625" style="27" customWidth="1"/>
    <col min="11" max="15" width="15.7109375" style="27" customWidth="1"/>
    <col min="16" max="16" width="9.140625" style="9" customWidth="1"/>
    <col min="17" max="16384" width="9.140625" style="9"/>
  </cols>
  <sheetData>
    <row r="1" spans="1:18" ht="6.75" customHeight="1" x14ac:dyDescent="0.25"/>
    <row r="2" spans="1:18" ht="30" customHeight="1" x14ac:dyDescent="0.25">
      <c r="A2" s="82" t="s">
        <v>283</v>
      </c>
      <c r="B2" s="83"/>
      <c r="C2" s="83"/>
      <c r="D2" s="66"/>
      <c r="E2" s="66"/>
      <c r="F2" s="66"/>
      <c r="G2" s="66"/>
      <c r="H2" s="28"/>
      <c r="I2" s="28"/>
      <c r="J2" s="29"/>
      <c r="K2" s="29"/>
      <c r="L2" s="29"/>
      <c r="M2"/>
      <c r="N2"/>
      <c r="O2"/>
      <c r="P2"/>
      <c r="Q2"/>
      <c r="R2"/>
    </row>
    <row r="3" spans="1:18" ht="34.5" customHeight="1" thickBot="1" x14ac:dyDescent="0.3">
      <c r="C3" s="10"/>
      <c r="D3" s="10"/>
      <c r="G3" s="10"/>
      <c r="J3" s="30"/>
      <c r="K3" s="30"/>
      <c r="L3" s="30"/>
      <c r="M3" s="30"/>
      <c r="N3" s="30"/>
      <c r="O3" s="30"/>
    </row>
    <row r="4" spans="1:18" ht="25.5" customHeight="1" thickBot="1" x14ac:dyDescent="0.35">
      <c r="A4" s="47"/>
      <c r="B4" s="126" t="s">
        <v>0</v>
      </c>
      <c r="C4" s="127"/>
      <c r="D4" s="127"/>
      <c r="E4" s="127"/>
      <c r="F4" s="127"/>
      <c r="G4" s="127"/>
      <c r="H4" s="127"/>
      <c r="I4" s="127"/>
      <c r="J4" s="127"/>
      <c r="K4" s="128"/>
      <c r="L4" s="123" t="s">
        <v>1</v>
      </c>
      <c r="M4" s="124"/>
      <c r="N4" s="124"/>
      <c r="O4" s="48"/>
    </row>
    <row r="5" spans="1:18" s="26" customFormat="1" ht="193.15" customHeight="1" thickBot="1" x14ac:dyDescent="0.35">
      <c r="A5" s="49" t="s">
        <v>2</v>
      </c>
      <c r="B5" s="45" t="s">
        <v>3</v>
      </c>
      <c r="C5" s="45" t="s">
        <v>4</v>
      </c>
      <c r="D5" s="45" t="s">
        <v>5</v>
      </c>
      <c r="E5" s="45" t="s">
        <v>6</v>
      </c>
      <c r="F5" s="45" t="s">
        <v>7</v>
      </c>
      <c r="G5" s="45" t="s">
        <v>8</v>
      </c>
      <c r="H5" s="50" t="s">
        <v>9</v>
      </c>
      <c r="I5" s="50" t="s">
        <v>10</v>
      </c>
      <c r="J5" s="50" t="s">
        <v>83</v>
      </c>
      <c r="K5" s="50" t="s">
        <v>11</v>
      </c>
      <c r="L5" s="50" t="s">
        <v>12</v>
      </c>
      <c r="M5" s="50" t="s">
        <v>13</v>
      </c>
      <c r="N5" s="50" t="s">
        <v>14</v>
      </c>
      <c r="O5" s="50" t="s">
        <v>258</v>
      </c>
    </row>
    <row r="6" spans="1:18" s="1" customFormat="1" ht="33" x14ac:dyDescent="0.3">
      <c r="A6" s="133">
        <v>1</v>
      </c>
      <c r="B6" s="129" t="s">
        <v>15</v>
      </c>
      <c r="C6" s="129">
        <v>367</v>
      </c>
      <c r="D6" s="122" t="s">
        <v>16</v>
      </c>
      <c r="E6" s="129" t="s">
        <v>231</v>
      </c>
      <c r="F6" s="36" t="s">
        <v>17</v>
      </c>
      <c r="G6" s="86" t="s">
        <v>173</v>
      </c>
      <c r="H6" s="89" t="s">
        <v>18</v>
      </c>
      <c r="I6" s="89" t="s">
        <v>19</v>
      </c>
      <c r="J6" s="130">
        <v>120250000</v>
      </c>
      <c r="K6" s="130" t="s">
        <v>20</v>
      </c>
      <c r="L6" s="117" t="s">
        <v>21</v>
      </c>
      <c r="M6" s="117" t="s">
        <v>22</v>
      </c>
      <c r="N6" s="89" t="s">
        <v>217</v>
      </c>
      <c r="O6" s="125"/>
    </row>
    <row r="7" spans="1:18" s="1" customFormat="1" ht="66" x14ac:dyDescent="0.3">
      <c r="A7" s="107"/>
      <c r="B7" s="86"/>
      <c r="C7" s="86"/>
      <c r="D7" s="96"/>
      <c r="E7" s="86"/>
      <c r="F7" s="46" t="s">
        <v>223</v>
      </c>
      <c r="G7" s="86"/>
      <c r="H7" s="89"/>
      <c r="I7" s="89"/>
      <c r="J7" s="130"/>
      <c r="K7" s="130"/>
      <c r="L7" s="117"/>
      <c r="M7" s="117"/>
      <c r="N7" s="89"/>
      <c r="O7" s="89"/>
    </row>
    <row r="8" spans="1:18" ht="66" x14ac:dyDescent="0.25">
      <c r="A8" s="108"/>
      <c r="B8" s="87"/>
      <c r="C8" s="87"/>
      <c r="D8" s="97"/>
      <c r="E8" s="87"/>
      <c r="F8" s="51" t="s">
        <v>208</v>
      </c>
      <c r="G8" s="86"/>
      <c r="H8" s="89"/>
      <c r="I8" s="89"/>
      <c r="J8" s="130"/>
      <c r="K8" s="130"/>
      <c r="L8" s="117"/>
      <c r="M8" s="117"/>
      <c r="N8" s="89"/>
      <c r="O8" s="90"/>
    </row>
    <row r="9" spans="1:18" ht="49.5" x14ac:dyDescent="0.25">
      <c r="A9" s="106">
        <v>2</v>
      </c>
      <c r="B9" s="85" t="s">
        <v>15</v>
      </c>
      <c r="C9" s="85">
        <v>369</v>
      </c>
      <c r="D9" s="95" t="s">
        <v>24</v>
      </c>
      <c r="E9" s="85" t="s">
        <v>25</v>
      </c>
      <c r="F9" s="37" t="s">
        <v>26</v>
      </c>
      <c r="G9" s="85" t="s">
        <v>23</v>
      </c>
      <c r="H9" s="88" t="s">
        <v>27</v>
      </c>
      <c r="I9" s="88" t="s">
        <v>28</v>
      </c>
      <c r="J9" s="100">
        <v>80200000</v>
      </c>
      <c r="K9" s="103" t="s">
        <v>20</v>
      </c>
      <c r="L9" s="116" t="s">
        <v>29</v>
      </c>
      <c r="M9" s="88" t="s">
        <v>30</v>
      </c>
      <c r="N9" s="119" t="s">
        <v>174</v>
      </c>
      <c r="O9" s="119"/>
    </row>
    <row r="10" spans="1:18" ht="16.5" x14ac:dyDescent="0.25">
      <c r="A10" s="107"/>
      <c r="B10" s="86"/>
      <c r="C10" s="86"/>
      <c r="D10" s="96"/>
      <c r="E10" s="86"/>
      <c r="F10" s="46" t="s">
        <v>31</v>
      </c>
      <c r="G10" s="86"/>
      <c r="H10" s="89"/>
      <c r="I10" s="89"/>
      <c r="J10" s="101"/>
      <c r="K10" s="104"/>
      <c r="L10" s="117"/>
      <c r="M10" s="89"/>
      <c r="N10" s="120"/>
      <c r="O10" s="120"/>
    </row>
    <row r="11" spans="1:18" x14ac:dyDescent="0.25">
      <c r="A11" s="107"/>
      <c r="B11" s="86"/>
      <c r="C11" s="86"/>
      <c r="D11" s="96"/>
      <c r="E11" s="86"/>
      <c r="F11" s="85" t="s">
        <v>32</v>
      </c>
      <c r="G11" s="86"/>
      <c r="H11" s="89"/>
      <c r="I11" s="89"/>
      <c r="J11" s="101"/>
      <c r="K11" s="104"/>
      <c r="L11" s="117"/>
      <c r="M11" s="89"/>
      <c r="N11" s="120"/>
      <c r="O11" s="120"/>
    </row>
    <row r="12" spans="1:18" x14ac:dyDescent="0.25">
      <c r="A12" s="108"/>
      <c r="B12" s="87"/>
      <c r="C12" s="87"/>
      <c r="D12" s="97"/>
      <c r="E12" s="87"/>
      <c r="F12" s="87"/>
      <c r="G12" s="87"/>
      <c r="H12" s="90"/>
      <c r="I12" s="90"/>
      <c r="J12" s="102"/>
      <c r="K12" s="105"/>
      <c r="L12" s="118"/>
      <c r="M12" s="90"/>
      <c r="N12" s="121"/>
      <c r="O12" s="121"/>
    </row>
    <row r="13" spans="1:18" ht="33" x14ac:dyDescent="0.25">
      <c r="A13" s="106">
        <v>3</v>
      </c>
      <c r="B13" s="85" t="s">
        <v>15</v>
      </c>
      <c r="C13" s="85">
        <v>370</v>
      </c>
      <c r="D13" s="95" t="s">
        <v>33</v>
      </c>
      <c r="E13" s="85" t="s">
        <v>225</v>
      </c>
      <c r="F13" s="37" t="s">
        <v>34</v>
      </c>
      <c r="G13" s="85" t="s">
        <v>23</v>
      </c>
      <c r="H13" s="88" t="s">
        <v>35</v>
      </c>
      <c r="I13" s="88" t="s">
        <v>36</v>
      </c>
      <c r="J13" s="100">
        <v>40200000</v>
      </c>
      <c r="K13" s="103" t="s">
        <v>20</v>
      </c>
      <c r="L13" s="116" t="s">
        <v>37</v>
      </c>
      <c r="M13" s="88" t="s">
        <v>175</v>
      </c>
      <c r="N13" s="119" t="s">
        <v>218</v>
      </c>
      <c r="O13" s="119"/>
    </row>
    <row r="14" spans="1:18" ht="66" x14ac:dyDescent="0.25">
      <c r="A14" s="107"/>
      <c r="B14" s="86"/>
      <c r="C14" s="86"/>
      <c r="D14" s="96"/>
      <c r="E14" s="86"/>
      <c r="F14" s="46" t="s">
        <v>182</v>
      </c>
      <c r="G14" s="86"/>
      <c r="H14" s="89"/>
      <c r="I14" s="89"/>
      <c r="J14" s="101"/>
      <c r="K14" s="104"/>
      <c r="L14" s="117"/>
      <c r="M14" s="104"/>
      <c r="N14" s="120"/>
      <c r="O14" s="120"/>
    </row>
    <row r="15" spans="1:18" x14ac:dyDescent="0.25">
      <c r="A15" s="107"/>
      <c r="B15" s="86"/>
      <c r="C15" s="86"/>
      <c r="D15" s="96"/>
      <c r="E15" s="86"/>
      <c r="F15" s="85" t="s">
        <v>183</v>
      </c>
      <c r="G15" s="86"/>
      <c r="H15" s="89"/>
      <c r="I15" s="89"/>
      <c r="J15" s="101"/>
      <c r="K15" s="104"/>
      <c r="L15" s="117"/>
      <c r="M15" s="104"/>
      <c r="N15" s="120"/>
      <c r="O15" s="120"/>
    </row>
    <row r="16" spans="1:18" x14ac:dyDescent="0.25">
      <c r="A16" s="108"/>
      <c r="B16" s="87"/>
      <c r="C16" s="87"/>
      <c r="D16" s="97"/>
      <c r="E16" s="87"/>
      <c r="F16" s="87"/>
      <c r="G16" s="87"/>
      <c r="H16" s="90"/>
      <c r="I16" s="90"/>
      <c r="J16" s="102"/>
      <c r="K16" s="105"/>
      <c r="L16" s="118"/>
      <c r="M16" s="105"/>
      <c r="N16" s="121"/>
      <c r="O16" s="121"/>
    </row>
    <row r="17" spans="1:15" ht="82.5" x14ac:dyDescent="0.25">
      <c r="A17" s="106">
        <v>4</v>
      </c>
      <c r="B17" s="85" t="s">
        <v>15</v>
      </c>
      <c r="C17" s="85">
        <v>372</v>
      </c>
      <c r="D17" s="95" t="s">
        <v>38</v>
      </c>
      <c r="E17" s="85" t="s">
        <v>238</v>
      </c>
      <c r="F17" s="37" t="s">
        <v>224</v>
      </c>
      <c r="G17" s="85" t="s">
        <v>23</v>
      </c>
      <c r="H17" s="88" t="s">
        <v>39</v>
      </c>
      <c r="I17" s="88" t="s">
        <v>40</v>
      </c>
      <c r="J17" s="100">
        <v>7000000</v>
      </c>
      <c r="K17" s="103" t="s">
        <v>20</v>
      </c>
      <c r="L17" s="116" t="s">
        <v>41</v>
      </c>
      <c r="M17" s="88" t="s">
        <v>209</v>
      </c>
      <c r="N17" s="119" t="s">
        <v>219</v>
      </c>
      <c r="O17" s="119"/>
    </row>
    <row r="18" spans="1:15" ht="66" x14ac:dyDescent="0.25">
      <c r="A18" s="107"/>
      <c r="B18" s="86"/>
      <c r="C18" s="86"/>
      <c r="D18" s="96"/>
      <c r="E18" s="86"/>
      <c r="F18" s="46" t="s">
        <v>42</v>
      </c>
      <c r="G18" s="86"/>
      <c r="H18" s="89"/>
      <c r="I18" s="89"/>
      <c r="J18" s="101"/>
      <c r="K18" s="104"/>
      <c r="L18" s="117"/>
      <c r="M18" s="89"/>
      <c r="N18" s="120"/>
      <c r="O18" s="120"/>
    </row>
    <row r="19" spans="1:15" x14ac:dyDescent="0.25">
      <c r="A19" s="107"/>
      <c r="B19" s="86"/>
      <c r="C19" s="86"/>
      <c r="D19" s="96"/>
      <c r="E19" s="86"/>
      <c r="F19" s="85" t="s">
        <v>210</v>
      </c>
      <c r="G19" s="86"/>
      <c r="H19" s="89"/>
      <c r="I19" s="89"/>
      <c r="J19" s="101"/>
      <c r="K19" s="104"/>
      <c r="L19" s="117"/>
      <c r="M19" s="89"/>
      <c r="N19" s="120"/>
      <c r="O19" s="120"/>
    </row>
    <row r="20" spans="1:15" x14ac:dyDescent="0.25">
      <c r="A20" s="108"/>
      <c r="B20" s="87"/>
      <c r="C20" s="87"/>
      <c r="D20" s="97"/>
      <c r="E20" s="87"/>
      <c r="F20" s="87"/>
      <c r="G20" s="87"/>
      <c r="H20" s="90"/>
      <c r="I20" s="90"/>
      <c r="J20" s="102"/>
      <c r="K20" s="105"/>
      <c r="L20" s="118"/>
      <c r="M20" s="90"/>
      <c r="N20" s="121"/>
      <c r="O20" s="121"/>
    </row>
    <row r="21" spans="1:15" s="11" customFormat="1" ht="82.5" x14ac:dyDescent="0.25">
      <c r="A21" s="113">
        <v>5</v>
      </c>
      <c r="B21" s="85" t="s">
        <v>15</v>
      </c>
      <c r="C21" s="85">
        <v>375</v>
      </c>
      <c r="D21" s="85" t="s">
        <v>43</v>
      </c>
      <c r="E21" s="85" t="s">
        <v>44</v>
      </c>
      <c r="F21" s="37" t="s">
        <v>45</v>
      </c>
      <c r="G21" s="85" t="s">
        <v>23</v>
      </c>
      <c r="H21" s="88" t="s">
        <v>46</v>
      </c>
      <c r="I21" s="88" t="s">
        <v>47</v>
      </c>
      <c r="J21" s="131">
        <v>150380000</v>
      </c>
      <c r="K21" s="88" t="s">
        <v>20</v>
      </c>
      <c r="L21" s="116" t="s">
        <v>48</v>
      </c>
      <c r="M21" s="88" t="s">
        <v>30</v>
      </c>
      <c r="N21" s="119" t="s">
        <v>218</v>
      </c>
      <c r="O21" s="119"/>
    </row>
    <row r="22" spans="1:15" s="11" customFormat="1" ht="33" x14ac:dyDescent="0.25">
      <c r="A22" s="114"/>
      <c r="B22" s="86"/>
      <c r="C22" s="86"/>
      <c r="D22" s="86"/>
      <c r="E22" s="86"/>
      <c r="F22" s="46" t="s">
        <v>31</v>
      </c>
      <c r="G22" s="86"/>
      <c r="H22" s="89"/>
      <c r="I22" s="89"/>
      <c r="J22" s="130"/>
      <c r="K22" s="89"/>
      <c r="L22" s="117"/>
      <c r="M22" s="89"/>
      <c r="N22" s="120"/>
      <c r="O22" s="120"/>
    </row>
    <row r="23" spans="1:15" s="11" customFormat="1" x14ac:dyDescent="0.25">
      <c r="A23" s="114"/>
      <c r="B23" s="86"/>
      <c r="C23" s="86"/>
      <c r="D23" s="86"/>
      <c r="E23" s="86"/>
      <c r="F23" s="85" t="s">
        <v>32</v>
      </c>
      <c r="G23" s="86"/>
      <c r="H23" s="89"/>
      <c r="I23" s="89"/>
      <c r="J23" s="130"/>
      <c r="K23" s="89"/>
      <c r="L23" s="117"/>
      <c r="M23" s="89"/>
      <c r="N23" s="120"/>
      <c r="O23" s="120"/>
    </row>
    <row r="24" spans="1:15" s="11" customFormat="1" x14ac:dyDescent="0.25">
      <c r="A24" s="115"/>
      <c r="B24" s="87"/>
      <c r="C24" s="87"/>
      <c r="D24" s="87"/>
      <c r="E24" s="87"/>
      <c r="F24" s="87"/>
      <c r="G24" s="87"/>
      <c r="H24" s="90"/>
      <c r="I24" s="90"/>
      <c r="J24" s="132"/>
      <c r="K24" s="90"/>
      <c r="L24" s="118"/>
      <c r="M24" s="90"/>
      <c r="N24" s="121"/>
      <c r="O24" s="121"/>
    </row>
    <row r="25" spans="1:15" ht="82.5" x14ac:dyDescent="0.25">
      <c r="A25" s="106">
        <v>6</v>
      </c>
      <c r="B25" s="85" t="s">
        <v>15</v>
      </c>
      <c r="C25" s="85">
        <v>376</v>
      </c>
      <c r="D25" s="95" t="s">
        <v>49</v>
      </c>
      <c r="E25" s="85" t="s">
        <v>189</v>
      </c>
      <c r="F25" s="37" t="s">
        <v>50</v>
      </c>
      <c r="G25" s="85" t="s">
        <v>23</v>
      </c>
      <c r="H25" s="88" t="s">
        <v>51</v>
      </c>
      <c r="I25" s="88" t="s">
        <v>52</v>
      </c>
      <c r="J25" s="100">
        <v>80200000</v>
      </c>
      <c r="K25" s="103" t="s">
        <v>20</v>
      </c>
      <c r="L25" s="116" t="s">
        <v>53</v>
      </c>
      <c r="M25" s="88" t="s">
        <v>211</v>
      </c>
      <c r="N25" s="119" t="s">
        <v>219</v>
      </c>
      <c r="O25" s="119"/>
    </row>
    <row r="26" spans="1:15" ht="66" x14ac:dyDescent="0.25">
      <c r="A26" s="107"/>
      <c r="B26" s="86"/>
      <c r="C26" s="86"/>
      <c r="D26" s="96"/>
      <c r="E26" s="86"/>
      <c r="F26" s="46" t="s">
        <v>54</v>
      </c>
      <c r="G26" s="86"/>
      <c r="H26" s="89"/>
      <c r="I26" s="89"/>
      <c r="J26" s="101"/>
      <c r="K26" s="104"/>
      <c r="L26" s="117"/>
      <c r="M26" s="89"/>
      <c r="N26" s="120"/>
      <c r="O26" s="120"/>
    </row>
    <row r="27" spans="1:15" x14ac:dyDescent="0.25">
      <c r="A27" s="107"/>
      <c r="B27" s="86"/>
      <c r="C27" s="86"/>
      <c r="D27" s="96"/>
      <c r="E27" s="86"/>
      <c r="F27" s="85" t="s">
        <v>210</v>
      </c>
      <c r="G27" s="86"/>
      <c r="H27" s="89"/>
      <c r="I27" s="89"/>
      <c r="J27" s="101"/>
      <c r="K27" s="104"/>
      <c r="L27" s="117"/>
      <c r="M27" s="89"/>
      <c r="N27" s="120"/>
      <c r="O27" s="120"/>
    </row>
    <row r="28" spans="1:15" x14ac:dyDescent="0.25">
      <c r="A28" s="108"/>
      <c r="B28" s="87"/>
      <c r="C28" s="87"/>
      <c r="D28" s="97"/>
      <c r="E28" s="87"/>
      <c r="F28" s="87"/>
      <c r="G28" s="87"/>
      <c r="H28" s="90"/>
      <c r="I28" s="90"/>
      <c r="J28" s="102"/>
      <c r="K28" s="105"/>
      <c r="L28" s="118"/>
      <c r="M28" s="90"/>
      <c r="N28" s="121"/>
      <c r="O28" s="121"/>
    </row>
    <row r="29" spans="1:15" s="1" customFormat="1" ht="33" x14ac:dyDescent="0.3">
      <c r="A29" s="85">
        <v>7</v>
      </c>
      <c r="B29" s="85" t="s">
        <v>15</v>
      </c>
      <c r="C29" s="85" t="s">
        <v>167</v>
      </c>
      <c r="D29" s="85" t="s">
        <v>55</v>
      </c>
      <c r="E29" s="85" t="s">
        <v>168</v>
      </c>
      <c r="F29" s="37" t="s">
        <v>56</v>
      </c>
      <c r="G29" s="85" t="s">
        <v>23</v>
      </c>
      <c r="H29" s="84" t="s">
        <v>169</v>
      </c>
      <c r="I29" s="88" t="s">
        <v>172</v>
      </c>
      <c r="J29" s="134">
        <v>6668957</v>
      </c>
      <c r="K29" s="134" t="s">
        <v>20</v>
      </c>
      <c r="L29" s="99" t="s">
        <v>170</v>
      </c>
      <c r="M29" s="88" t="s">
        <v>212</v>
      </c>
      <c r="N29" s="84" t="s">
        <v>216</v>
      </c>
      <c r="O29" s="137"/>
    </row>
    <row r="30" spans="1:15" s="1" customFormat="1" ht="66" x14ac:dyDescent="0.3">
      <c r="A30" s="86"/>
      <c r="B30" s="86"/>
      <c r="C30" s="86"/>
      <c r="D30" s="86"/>
      <c r="E30" s="86"/>
      <c r="F30" s="37" t="s">
        <v>213</v>
      </c>
      <c r="G30" s="86"/>
      <c r="H30" s="84"/>
      <c r="I30" s="89"/>
      <c r="J30" s="134"/>
      <c r="K30" s="134"/>
      <c r="L30" s="99"/>
      <c r="M30" s="89"/>
      <c r="N30" s="84"/>
      <c r="O30" s="138"/>
    </row>
    <row r="31" spans="1:15" x14ac:dyDescent="0.25">
      <c r="A31" s="86"/>
      <c r="B31" s="86"/>
      <c r="C31" s="86"/>
      <c r="D31" s="86"/>
      <c r="E31" s="86"/>
      <c r="F31" s="85" t="s">
        <v>297</v>
      </c>
      <c r="G31" s="86"/>
      <c r="H31" s="84"/>
      <c r="I31" s="89"/>
      <c r="J31" s="134"/>
      <c r="K31" s="134"/>
      <c r="L31" s="99"/>
      <c r="M31" s="89"/>
      <c r="N31" s="84"/>
      <c r="O31" s="138"/>
    </row>
    <row r="32" spans="1:15" x14ac:dyDescent="0.25">
      <c r="A32" s="87"/>
      <c r="B32" s="87"/>
      <c r="C32" s="87"/>
      <c r="D32" s="87"/>
      <c r="E32" s="87"/>
      <c r="F32" s="87"/>
      <c r="G32" s="87"/>
      <c r="H32" s="84"/>
      <c r="I32" s="89"/>
      <c r="J32" s="134"/>
      <c r="K32" s="134"/>
      <c r="L32" s="99"/>
      <c r="M32" s="90"/>
      <c r="N32" s="84"/>
      <c r="O32" s="139"/>
    </row>
    <row r="33" spans="1:15" ht="33" x14ac:dyDescent="0.25">
      <c r="A33" s="85">
        <v>8</v>
      </c>
      <c r="B33" s="85" t="s">
        <v>15</v>
      </c>
      <c r="C33" s="85">
        <v>360</v>
      </c>
      <c r="D33" s="85" t="s">
        <v>55</v>
      </c>
      <c r="E33" s="110" t="s">
        <v>58</v>
      </c>
      <c r="F33" s="37" t="s">
        <v>57</v>
      </c>
      <c r="G33" s="85" t="s">
        <v>23</v>
      </c>
      <c r="H33" s="88" t="s">
        <v>171</v>
      </c>
      <c r="I33" s="89"/>
      <c r="J33" s="135">
        <v>42842996.600000001</v>
      </c>
      <c r="K33" s="88" t="s">
        <v>20</v>
      </c>
      <c r="L33" s="99" t="s">
        <v>170</v>
      </c>
      <c r="M33" s="88" t="s">
        <v>214</v>
      </c>
      <c r="N33" s="84" t="s">
        <v>216</v>
      </c>
      <c r="O33" s="137"/>
    </row>
    <row r="34" spans="1:15" ht="66" x14ac:dyDescent="0.25">
      <c r="A34" s="86"/>
      <c r="B34" s="86"/>
      <c r="C34" s="86"/>
      <c r="D34" s="86"/>
      <c r="E34" s="111"/>
      <c r="F34" s="37" t="s">
        <v>215</v>
      </c>
      <c r="G34" s="86"/>
      <c r="H34" s="89"/>
      <c r="I34" s="89"/>
      <c r="J34" s="135"/>
      <c r="K34" s="89"/>
      <c r="L34" s="99"/>
      <c r="M34" s="89"/>
      <c r="N34" s="84"/>
      <c r="O34" s="138"/>
    </row>
    <row r="35" spans="1:15" x14ac:dyDescent="0.25">
      <c r="A35" s="86"/>
      <c r="B35" s="86"/>
      <c r="C35" s="86"/>
      <c r="D35" s="86"/>
      <c r="E35" s="111"/>
      <c r="F35" s="85" t="s">
        <v>297</v>
      </c>
      <c r="G35" s="86"/>
      <c r="H35" s="89"/>
      <c r="I35" s="89"/>
      <c r="J35" s="135"/>
      <c r="K35" s="89"/>
      <c r="L35" s="99"/>
      <c r="M35" s="89"/>
      <c r="N35" s="84"/>
      <c r="O35" s="138"/>
    </row>
    <row r="36" spans="1:15" x14ac:dyDescent="0.25">
      <c r="A36" s="87"/>
      <c r="B36" s="87"/>
      <c r="C36" s="87"/>
      <c r="D36" s="87"/>
      <c r="E36" s="112"/>
      <c r="F36" s="87"/>
      <c r="G36" s="87"/>
      <c r="H36" s="90"/>
      <c r="I36" s="90"/>
      <c r="J36" s="136"/>
      <c r="K36" s="90"/>
      <c r="L36" s="99"/>
      <c r="M36" s="90"/>
      <c r="N36" s="84"/>
      <c r="O36" s="139"/>
    </row>
    <row r="37" spans="1:15" ht="33" x14ac:dyDescent="0.25">
      <c r="A37" s="94">
        <v>9</v>
      </c>
      <c r="B37" s="93" t="s">
        <v>15</v>
      </c>
      <c r="C37" s="93">
        <v>377</v>
      </c>
      <c r="D37" s="93" t="s">
        <v>232</v>
      </c>
      <c r="E37" s="85" t="s">
        <v>60</v>
      </c>
      <c r="F37" s="37" t="s">
        <v>59</v>
      </c>
      <c r="G37" s="85" t="s">
        <v>23</v>
      </c>
      <c r="H37" s="84" t="s">
        <v>61</v>
      </c>
      <c r="I37" s="84" t="s">
        <v>62</v>
      </c>
      <c r="J37" s="91">
        <v>1047050000</v>
      </c>
      <c r="K37" s="92" t="s">
        <v>20</v>
      </c>
      <c r="L37" s="99" t="s">
        <v>63</v>
      </c>
      <c r="M37" s="84" t="s">
        <v>64</v>
      </c>
      <c r="N37" s="84" t="s">
        <v>220</v>
      </c>
      <c r="O37" s="88"/>
    </row>
    <row r="38" spans="1:15" ht="16.5" x14ac:dyDescent="0.25">
      <c r="A38" s="94"/>
      <c r="B38" s="93"/>
      <c r="C38" s="93"/>
      <c r="D38" s="93"/>
      <c r="E38" s="86"/>
      <c r="F38" s="37" t="s">
        <v>65</v>
      </c>
      <c r="G38" s="86"/>
      <c r="H38" s="84"/>
      <c r="I38" s="84"/>
      <c r="J38" s="91"/>
      <c r="K38" s="92"/>
      <c r="L38" s="99"/>
      <c r="M38" s="84"/>
      <c r="N38" s="84"/>
      <c r="O38" s="89"/>
    </row>
    <row r="39" spans="1:15" x14ac:dyDescent="0.25">
      <c r="A39" s="94"/>
      <c r="B39" s="93"/>
      <c r="C39" s="93"/>
      <c r="D39" s="93"/>
      <c r="E39" s="86"/>
      <c r="F39" s="93" t="s">
        <v>66</v>
      </c>
      <c r="G39" s="86"/>
      <c r="H39" s="84"/>
      <c r="I39" s="84"/>
      <c r="J39" s="91"/>
      <c r="K39" s="92"/>
      <c r="L39" s="99"/>
      <c r="M39" s="84"/>
      <c r="N39" s="84"/>
      <c r="O39" s="89"/>
    </row>
    <row r="40" spans="1:15" x14ac:dyDescent="0.25">
      <c r="A40" s="94"/>
      <c r="B40" s="93"/>
      <c r="C40" s="93"/>
      <c r="D40" s="93"/>
      <c r="E40" s="87"/>
      <c r="F40" s="93"/>
      <c r="G40" s="87"/>
      <c r="H40" s="84"/>
      <c r="I40" s="84"/>
      <c r="J40" s="91"/>
      <c r="K40" s="92"/>
      <c r="L40" s="99"/>
      <c r="M40" s="84"/>
      <c r="N40" s="84"/>
      <c r="O40" s="90"/>
    </row>
    <row r="41" spans="1:15" ht="33" x14ac:dyDescent="0.25">
      <c r="A41" s="95">
        <v>10</v>
      </c>
      <c r="B41" s="85" t="s">
        <v>67</v>
      </c>
      <c r="C41" s="98">
        <v>160162</v>
      </c>
      <c r="D41" s="85" t="s">
        <v>68</v>
      </c>
      <c r="E41" s="85" t="s">
        <v>193</v>
      </c>
      <c r="F41" s="37" t="s">
        <v>59</v>
      </c>
      <c r="G41" s="85" t="s">
        <v>23</v>
      </c>
      <c r="H41" s="88" t="s">
        <v>69</v>
      </c>
      <c r="I41" s="88" t="s">
        <v>70</v>
      </c>
      <c r="J41" s="100">
        <v>70000000</v>
      </c>
      <c r="K41" s="103" t="s">
        <v>20</v>
      </c>
      <c r="L41" s="116" t="s">
        <v>71</v>
      </c>
      <c r="M41" s="88" t="s">
        <v>191</v>
      </c>
      <c r="N41" s="84" t="s">
        <v>216</v>
      </c>
      <c r="O41" s="88"/>
    </row>
    <row r="42" spans="1:15" ht="16.5" x14ac:dyDescent="0.25">
      <c r="A42" s="96"/>
      <c r="B42" s="86"/>
      <c r="C42" s="86"/>
      <c r="D42" s="86"/>
      <c r="E42" s="86"/>
      <c r="F42" s="37" t="s">
        <v>190</v>
      </c>
      <c r="G42" s="86"/>
      <c r="H42" s="89"/>
      <c r="I42" s="89"/>
      <c r="J42" s="101"/>
      <c r="K42" s="104"/>
      <c r="L42" s="117"/>
      <c r="M42" s="89"/>
      <c r="N42" s="84"/>
      <c r="O42" s="89"/>
    </row>
    <row r="43" spans="1:15" x14ac:dyDescent="0.25">
      <c r="A43" s="96"/>
      <c r="B43" s="86"/>
      <c r="C43" s="86"/>
      <c r="D43" s="86"/>
      <c r="E43" s="86"/>
      <c r="F43" s="85" t="s">
        <v>222</v>
      </c>
      <c r="G43" s="86"/>
      <c r="H43" s="89"/>
      <c r="I43" s="89"/>
      <c r="J43" s="101"/>
      <c r="K43" s="104"/>
      <c r="L43" s="117"/>
      <c r="M43" s="89"/>
      <c r="N43" s="84"/>
      <c r="O43" s="89"/>
    </row>
    <row r="44" spans="1:15" x14ac:dyDescent="0.25">
      <c r="A44" s="97"/>
      <c r="B44" s="87"/>
      <c r="C44" s="87"/>
      <c r="D44" s="87"/>
      <c r="E44" s="87"/>
      <c r="F44" s="87"/>
      <c r="G44" s="87"/>
      <c r="H44" s="90"/>
      <c r="I44" s="90"/>
      <c r="J44" s="102"/>
      <c r="K44" s="105"/>
      <c r="L44" s="118"/>
      <c r="M44" s="90"/>
      <c r="N44" s="84"/>
      <c r="O44" s="90"/>
    </row>
    <row r="45" spans="1:15" ht="33" x14ac:dyDescent="0.25">
      <c r="A45" s="94">
        <v>11</v>
      </c>
      <c r="B45" s="93" t="s">
        <v>67</v>
      </c>
      <c r="C45" s="93">
        <v>158</v>
      </c>
      <c r="D45" s="93" t="s">
        <v>68</v>
      </c>
      <c r="E45" s="85" t="s">
        <v>72</v>
      </c>
      <c r="F45" s="37" t="s">
        <v>34</v>
      </c>
      <c r="G45" s="85" t="s">
        <v>23</v>
      </c>
      <c r="H45" s="84" t="s">
        <v>73</v>
      </c>
      <c r="I45" s="84" t="s">
        <v>74</v>
      </c>
      <c r="J45" s="91">
        <v>100000000</v>
      </c>
      <c r="K45" s="92" t="s">
        <v>20</v>
      </c>
      <c r="L45" s="99" t="s">
        <v>75</v>
      </c>
      <c r="M45" s="99" t="s">
        <v>202</v>
      </c>
      <c r="N45" s="84" t="s">
        <v>216</v>
      </c>
      <c r="O45" s="137"/>
    </row>
    <row r="46" spans="1:15" ht="16.5" x14ac:dyDescent="0.25">
      <c r="A46" s="94"/>
      <c r="B46" s="93"/>
      <c r="C46" s="93"/>
      <c r="D46" s="93"/>
      <c r="E46" s="86"/>
      <c r="F46" s="37" t="s">
        <v>201</v>
      </c>
      <c r="G46" s="86"/>
      <c r="H46" s="84"/>
      <c r="I46" s="84"/>
      <c r="J46" s="91"/>
      <c r="K46" s="92"/>
      <c r="L46" s="99"/>
      <c r="M46" s="99"/>
      <c r="N46" s="84"/>
      <c r="O46" s="138"/>
    </row>
    <row r="47" spans="1:15" x14ac:dyDescent="0.25">
      <c r="A47" s="94"/>
      <c r="B47" s="93"/>
      <c r="C47" s="93"/>
      <c r="D47" s="93"/>
      <c r="E47" s="86"/>
      <c r="F47" s="85" t="s">
        <v>222</v>
      </c>
      <c r="G47" s="86"/>
      <c r="H47" s="84"/>
      <c r="I47" s="84"/>
      <c r="J47" s="91"/>
      <c r="K47" s="92"/>
      <c r="L47" s="99"/>
      <c r="M47" s="99"/>
      <c r="N47" s="84"/>
      <c r="O47" s="138"/>
    </row>
    <row r="48" spans="1:15" x14ac:dyDescent="0.25">
      <c r="A48" s="94"/>
      <c r="B48" s="93"/>
      <c r="C48" s="93"/>
      <c r="D48" s="93"/>
      <c r="E48" s="87"/>
      <c r="F48" s="87"/>
      <c r="G48" s="87"/>
      <c r="H48" s="84"/>
      <c r="I48" s="84"/>
      <c r="J48" s="91"/>
      <c r="K48" s="92"/>
      <c r="L48" s="99"/>
      <c r="M48" s="99"/>
      <c r="N48" s="84"/>
      <c r="O48" s="139"/>
    </row>
    <row r="49" spans="1:15" ht="33" x14ac:dyDescent="0.25">
      <c r="A49" s="94">
        <v>12</v>
      </c>
      <c r="B49" s="93" t="s">
        <v>67</v>
      </c>
      <c r="C49" s="93">
        <v>161</v>
      </c>
      <c r="D49" s="93" t="s">
        <v>68</v>
      </c>
      <c r="E49" s="85" t="s">
        <v>194</v>
      </c>
      <c r="F49" s="37" t="s">
        <v>57</v>
      </c>
      <c r="G49" s="85" t="s">
        <v>23</v>
      </c>
      <c r="H49" s="84" t="s">
        <v>76</v>
      </c>
      <c r="I49" s="84" t="s">
        <v>77</v>
      </c>
      <c r="J49" s="91">
        <v>100000000</v>
      </c>
      <c r="K49" s="92" t="s">
        <v>20</v>
      </c>
      <c r="L49" s="99" t="s">
        <v>75</v>
      </c>
      <c r="M49" s="99" t="s">
        <v>192</v>
      </c>
      <c r="N49" s="84" t="s">
        <v>221</v>
      </c>
      <c r="O49" s="137"/>
    </row>
    <row r="50" spans="1:15" ht="16.5" x14ac:dyDescent="0.25">
      <c r="A50" s="94"/>
      <c r="B50" s="93"/>
      <c r="C50" s="93"/>
      <c r="D50" s="93"/>
      <c r="E50" s="86"/>
      <c r="F50" s="37" t="s">
        <v>190</v>
      </c>
      <c r="G50" s="86"/>
      <c r="H50" s="84"/>
      <c r="I50" s="84"/>
      <c r="J50" s="91"/>
      <c r="K50" s="92"/>
      <c r="L50" s="99"/>
      <c r="M50" s="99"/>
      <c r="N50" s="84"/>
      <c r="O50" s="138"/>
    </row>
    <row r="51" spans="1:15" x14ac:dyDescent="0.25">
      <c r="A51" s="94"/>
      <c r="B51" s="93"/>
      <c r="C51" s="93"/>
      <c r="D51" s="93"/>
      <c r="E51" s="86"/>
      <c r="F51" s="93" t="s">
        <v>203</v>
      </c>
      <c r="G51" s="86"/>
      <c r="H51" s="84"/>
      <c r="I51" s="84"/>
      <c r="J51" s="91"/>
      <c r="K51" s="92"/>
      <c r="L51" s="99"/>
      <c r="M51" s="99"/>
      <c r="N51" s="84"/>
      <c r="O51" s="138"/>
    </row>
    <row r="52" spans="1:15" x14ac:dyDescent="0.25">
      <c r="A52" s="94"/>
      <c r="B52" s="93"/>
      <c r="C52" s="93"/>
      <c r="D52" s="93"/>
      <c r="E52" s="87"/>
      <c r="F52" s="93"/>
      <c r="G52" s="87"/>
      <c r="H52" s="84"/>
      <c r="I52" s="84"/>
      <c r="J52" s="91"/>
      <c r="K52" s="92"/>
      <c r="L52" s="99"/>
      <c r="M52" s="99"/>
      <c r="N52" s="84"/>
      <c r="O52" s="139"/>
    </row>
    <row r="53" spans="1:15" ht="33" x14ac:dyDescent="0.25">
      <c r="A53" s="106">
        <v>13</v>
      </c>
      <c r="B53" s="85" t="s">
        <v>67</v>
      </c>
      <c r="C53" s="85">
        <v>159</v>
      </c>
      <c r="D53" s="93" t="s">
        <v>68</v>
      </c>
      <c r="E53" s="85" t="s">
        <v>78</v>
      </c>
      <c r="F53" s="37" t="s">
        <v>57</v>
      </c>
      <c r="G53" s="88"/>
      <c r="H53" s="88" t="s">
        <v>79</v>
      </c>
      <c r="I53" s="88" t="s">
        <v>80</v>
      </c>
      <c r="J53" s="100">
        <v>100000000</v>
      </c>
      <c r="K53" s="103" t="s">
        <v>20</v>
      </c>
      <c r="L53" s="99" t="s">
        <v>75</v>
      </c>
      <c r="M53" s="140"/>
      <c r="N53" s="84"/>
      <c r="O53" s="88"/>
    </row>
    <row r="54" spans="1:15" ht="93.75" customHeight="1" x14ac:dyDescent="0.25">
      <c r="A54" s="107"/>
      <c r="B54" s="86"/>
      <c r="C54" s="86"/>
      <c r="D54" s="93"/>
      <c r="E54" s="86"/>
      <c r="F54" s="52" t="s">
        <v>281</v>
      </c>
      <c r="G54" s="89"/>
      <c r="H54" s="89"/>
      <c r="I54" s="89"/>
      <c r="J54" s="101"/>
      <c r="K54" s="104"/>
      <c r="L54" s="99"/>
      <c r="M54" s="140"/>
      <c r="N54" s="84"/>
      <c r="O54" s="89"/>
    </row>
    <row r="55" spans="1:15" x14ac:dyDescent="0.25">
      <c r="A55" s="107"/>
      <c r="B55" s="86"/>
      <c r="C55" s="86"/>
      <c r="D55" s="93"/>
      <c r="E55" s="86"/>
      <c r="F55" s="109"/>
      <c r="G55" s="89"/>
      <c r="H55" s="89"/>
      <c r="I55" s="89"/>
      <c r="J55" s="101"/>
      <c r="K55" s="104"/>
      <c r="L55" s="99"/>
      <c r="M55" s="140"/>
      <c r="N55" s="84"/>
      <c r="O55" s="89"/>
    </row>
    <row r="56" spans="1:15" x14ac:dyDescent="0.25">
      <c r="A56" s="108"/>
      <c r="B56" s="87"/>
      <c r="C56" s="87"/>
      <c r="D56" s="93"/>
      <c r="E56" s="87"/>
      <c r="F56" s="109"/>
      <c r="G56" s="90"/>
      <c r="H56" s="90"/>
      <c r="I56" s="90"/>
      <c r="J56" s="102"/>
      <c r="K56" s="105"/>
      <c r="L56" s="99"/>
      <c r="M56" s="140"/>
      <c r="N56" s="84"/>
      <c r="O56" s="90"/>
    </row>
    <row r="57" spans="1:15" ht="16.899999999999999" customHeight="1" x14ac:dyDescent="0.25">
      <c r="A57" s="6"/>
      <c r="B57" s="2"/>
      <c r="C57" s="3"/>
      <c r="D57" s="6"/>
      <c r="E57" s="3"/>
      <c r="F57" s="3"/>
      <c r="G57" s="3"/>
      <c r="H57" s="31"/>
      <c r="I57" s="31"/>
      <c r="J57" s="32"/>
      <c r="K57" s="33"/>
      <c r="L57" s="34"/>
      <c r="M57" s="31"/>
      <c r="N57" s="33"/>
      <c r="O57" s="33"/>
    </row>
    <row r="58" spans="1:15" ht="16.5" x14ac:dyDescent="0.3">
      <c r="A58" s="12"/>
      <c r="B58" s="12"/>
      <c r="C58" s="12"/>
      <c r="D58" s="12"/>
      <c r="E58" s="6"/>
      <c r="F58" s="6"/>
      <c r="G58" s="12"/>
      <c r="H58" s="33"/>
      <c r="K58" s="35"/>
      <c r="L58" s="35"/>
      <c r="M58" s="35"/>
      <c r="N58" s="35"/>
      <c r="O58" s="35"/>
    </row>
    <row r="61" spans="1:15" x14ac:dyDescent="0.25">
      <c r="F61" s="21"/>
      <c r="G61" s="21"/>
      <c r="H61" s="25"/>
      <c r="I61" s="25"/>
      <c r="J61" s="25"/>
      <c r="K61" s="25"/>
    </row>
    <row r="62" spans="1:15" x14ac:dyDescent="0.25">
      <c r="F62" s="21"/>
      <c r="G62" s="21"/>
      <c r="H62" s="25"/>
      <c r="I62" s="25"/>
      <c r="J62" s="25"/>
      <c r="K62" s="25"/>
    </row>
    <row r="63" spans="1:15" x14ac:dyDescent="0.25">
      <c r="F63" s="21"/>
      <c r="G63" s="21"/>
      <c r="H63" s="25"/>
      <c r="I63" s="25"/>
      <c r="J63" s="25"/>
      <c r="K63" s="25"/>
    </row>
    <row r="64" spans="1:15" x14ac:dyDescent="0.25">
      <c r="F64" s="21"/>
      <c r="G64" s="21"/>
      <c r="H64" s="25"/>
      <c r="I64" s="25"/>
      <c r="J64" s="25"/>
      <c r="K64" s="25"/>
    </row>
    <row r="65" spans="6:11" x14ac:dyDescent="0.25">
      <c r="F65" s="21"/>
      <c r="G65" s="21"/>
      <c r="H65" s="25"/>
      <c r="I65" s="25"/>
      <c r="J65" s="25"/>
      <c r="K65" s="25"/>
    </row>
    <row r="66" spans="6:11" x14ac:dyDescent="0.25">
      <c r="F66" s="21"/>
      <c r="G66" s="21"/>
      <c r="H66" s="25"/>
      <c r="I66" s="25"/>
      <c r="J66" s="25"/>
      <c r="K66" s="25"/>
    </row>
    <row r="67" spans="6:11" x14ac:dyDescent="0.25">
      <c r="F67" s="21"/>
      <c r="G67" s="21"/>
      <c r="H67" s="25"/>
      <c r="I67" s="25"/>
      <c r="J67" s="25"/>
      <c r="K67" s="25"/>
    </row>
    <row r="68" spans="6:11" x14ac:dyDescent="0.25">
      <c r="F68" s="21"/>
      <c r="G68" s="21"/>
      <c r="H68" s="25"/>
      <c r="I68" s="25"/>
      <c r="J68" s="25"/>
      <c r="K68" s="25"/>
    </row>
    <row r="69" spans="6:11" x14ac:dyDescent="0.25">
      <c r="F69" s="21"/>
      <c r="G69" s="21"/>
      <c r="H69" s="25"/>
      <c r="I69" s="25"/>
      <c r="J69" s="25"/>
      <c r="K69" s="25"/>
    </row>
    <row r="70" spans="6:11" x14ac:dyDescent="0.25">
      <c r="F70" s="21"/>
      <c r="G70" s="21"/>
      <c r="H70" s="25"/>
      <c r="I70" s="25"/>
      <c r="J70" s="25"/>
      <c r="K70" s="25"/>
    </row>
    <row r="71" spans="6:11" x14ac:dyDescent="0.25">
      <c r="F71" s="21"/>
      <c r="G71" s="21"/>
      <c r="H71" s="25"/>
      <c r="I71" s="25"/>
      <c r="J71" s="25"/>
      <c r="K71" s="25"/>
    </row>
    <row r="72" spans="6:11" x14ac:dyDescent="0.25">
      <c r="F72" s="21"/>
      <c r="G72" s="21"/>
      <c r="H72" s="25"/>
      <c r="I72" s="25"/>
      <c r="J72" s="25"/>
      <c r="K72" s="25"/>
    </row>
  </sheetData>
  <mergeCells count="196">
    <mergeCell ref="N53:N56"/>
    <mergeCell ref="O53:O56"/>
    <mergeCell ref="N45:N48"/>
    <mergeCell ref="O45:O48"/>
    <mergeCell ref="N49:N52"/>
    <mergeCell ref="O49:O52"/>
    <mergeCell ref="G17:G20"/>
    <mergeCell ref="M17:M20"/>
    <mergeCell ref="L41:L44"/>
    <mergeCell ref="K21:K24"/>
    <mergeCell ref="K29:K32"/>
    <mergeCell ref="L29:L32"/>
    <mergeCell ref="I53:I56"/>
    <mergeCell ref="J53:J56"/>
    <mergeCell ref="K53:K56"/>
    <mergeCell ref="L53:L56"/>
    <mergeCell ref="M53:M56"/>
    <mergeCell ref="M45:M48"/>
    <mergeCell ref="M49:M52"/>
    <mergeCell ref="L21:L24"/>
    <mergeCell ref="M21:M24"/>
    <mergeCell ref="M25:M28"/>
    <mergeCell ref="M29:M32"/>
    <mergeCell ref="M33:M36"/>
    <mergeCell ref="N13:N16"/>
    <mergeCell ref="O13:O16"/>
    <mergeCell ref="O29:O32"/>
    <mergeCell ref="N41:N44"/>
    <mergeCell ref="O41:O44"/>
    <mergeCell ref="N33:N36"/>
    <mergeCell ref="O33:O36"/>
    <mergeCell ref="N17:N20"/>
    <mergeCell ref="O17:O20"/>
    <mergeCell ref="N21:N24"/>
    <mergeCell ref="O21:O24"/>
    <mergeCell ref="N37:N40"/>
    <mergeCell ref="O37:O40"/>
    <mergeCell ref="N25:N28"/>
    <mergeCell ref="O25:O28"/>
    <mergeCell ref="N29:N32"/>
    <mergeCell ref="K33:K36"/>
    <mergeCell ref="L33:L36"/>
    <mergeCell ref="J25:J28"/>
    <mergeCell ref="G25:G28"/>
    <mergeCell ref="J21:J24"/>
    <mergeCell ref="A6:A8"/>
    <mergeCell ref="B6:B8"/>
    <mergeCell ref="C6:C8"/>
    <mergeCell ref="E9:E12"/>
    <mergeCell ref="A9:A12"/>
    <mergeCell ref="B9:B12"/>
    <mergeCell ref="C9:C12"/>
    <mergeCell ref="D9:D12"/>
    <mergeCell ref="K13:K16"/>
    <mergeCell ref="G13:G16"/>
    <mergeCell ref="K25:K28"/>
    <mergeCell ref="G29:G32"/>
    <mergeCell ref="J29:J32"/>
    <mergeCell ref="J33:J36"/>
    <mergeCell ref="L25:L28"/>
    <mergeCell ref="A13:A16"/>
    <mergeCell ref="B13:B16"/>
    <mergeCell ref="C13:C16"/>
    <mergeCell ref="D13:D16"/>
    <mergeCell ref="L4:N4"/>
    <mergeCell ref="N6:N8"/>
    <mergeCell ref="M6:M8"/>
    <mergeCell ref="O6:O8"/>
    <mergeCell ref="B4:K4"/>
    <mergeCell ref="E6:E8"/>
    <mergeCell ref="H6:H8"/>
    <mergeCell ref="I6:I8"/>
    <mergeCell ref="J6:J8"/>
    <mergeCell ref="K6:K8"/>
    <mergeCell ref="L6:L8"/>
    <mergeCell ref="N9:N12"/>
    <mergeCell ref="O9:O12"/>
    <mergeCell ref="D6:D8"/>
    <mergeCell ref="M9:M12"/>
    <mergeCell ref="K9:K12"/>
    <mergeCell ref="L9:L12"/>
    <mergeCell ref="H9:H12"/>
    <mergeCell ref="I9:I12"/>
    <mergeCell ref="J9:J12"/>
    <mergeCell ref="G6:G8"/>
    <mergeCell ref="G9:G12"/>
    <mergeCell ref="F11:F12"/>
    <mergeCell ref="H13:H16"/>
    <mergeCell ref="I13:I16"/>
    <mergeCell ref="J13:J16"/>
    <mergeCell ref="L13:L16"/>
    <mergeCell ref="E13:E16"/>
    <mergeCell ref="A17:A20"/>
    <mergeCell ref="B17:B20"/>
    <mergeCell ref="C17:C20"/>
    <mergeCell ref="D17:D20"/>
    <mergeCell ref="H17:H20"/>
    <mergeCell ref="I17:I20"/>
    <mergeCell ref="J17:J20"/>
    <mergeCell ref="K17:K20"/>
    <mergeCell ref="L17:L20"/>
    <mergeCell ref="F15:F16"/>
    <mergeCell ref="A21:A24"/>
    <mergeCell ref="B21:B24"/>
    <mergeCell ref="C21:C24"/>
    <mergeCell ref="D21:D24"/>
    <mergeCell ref="H21:H24"/>
    <mergeCell ref="A25:A28"/>
    <mergeCell ref="B37:B40"/>
    <mergeCell ref="C37:C40"/>
    <mergeCell ref="M13:M16"/>
    <mergeCell ref="E17:E20"/>
    <mergeCell ref="E21:E24"/>
    <mergeCell ref="D33:D36"/>
    <mergeCell ref="F35:F36"/>
    <mergeCell ref="C33:C36"/>
    <mergeCell ref="A33:A36"/>
    <mergeCell ref="F19:F20"/>
    <mergeCell ref="I25:I28"/>
    <mergeCell ref="A29:A32"/>
    <mergeCell ref="F27:F28"/>
    <mergeCell ref="B25:B28"/>
    <mergeCell ref="C25:C28"/>
    <mergeCell ref="D25:D28"/>
    <mergeCell ref="H25:H28"/>
    <mergeCell ref="F23:F24"/>
    <mergeCell ref="B33:B36"/>
    <mergeCell ref="I21:I24"/>
    <mergeCell ref="G21:G24"/>
    <mergeCell ref="E37:E40"/>
    <mergeCell ref="I45:I48"/>
    <mergeCell ref="F47:F48"/>
    <mergeCell ref="G45:G48"/>
    <mergeCell ref="E41:E44"/>
    <mergeCell ref="I41:I44"/>
    <mergeCell ref="I37:I40"/>
    <mergeCell ref="E33:E36"/>
    <mergeCell ref="H29:H32"/>
    <mergeCell ref="I29:I36"/>
    <mergeCell ref="H33:H36"/>
    <mergeCell ref="B29:B32"/>
    <mergeCell ref="C29:C32"/>
    <mergeCell ref="D29:D32"/>
    <mergeCell ref="F31:F32"/>
    <mergeCell ref="G33:G36"/>
    <mergeCell ref="E25:E28"/>
    <mergeCell ref="E29:E32"/>
    <mergeCell ref="D41:D44"/>
    <mergeCell ref="A53:A56"/>
    <mergeCell ref="B53:B56"/>
    <mergeCell ref="C53:C56"/>
    <mergeCell ref="D53:D56"/>
    <mergeCell ref="H53:H56"/>
    <mergeCell ref="F55:F56"/>
    <mergeCell ref="G53:G56"/>
    <mergeCell ref="E53:E56"/>
    <mergeCell ref="A49:A52"/>
    <mergeCell ref="B49:B52"/>
    <mergeCell ref="C49:C52"/>
    <mergeCell ref="D49:D52"/>
    <mergeCell ref="H49:H52"/>
    <mergeCell ref="M37:M40"/>
    <mergeCell ref="L49:L52"/>
    <mergeCell ref="L45:L48"/>
    <mergeCell ref="L37:L40"/>
    <mergeCell ref="M41:M44"/>
    <mergeCell ref="J49:J52"/>
    <mergeCell ref="K49:K52"/>
    <mergeCell ref="G49:G52"/>
    <mergeCell ref="J41:J44"/>
    <mergeCell ref="K41:K44"/>
    <mergeCell ref="H37:H40"/>
    <mergeCell ref="A2:C2"/>
    <mergeCell ref="I49:I52"/>
    <mergeCell ref="E49:E52"/>
    <mergeCell ref="F43:F44"/>
    <mergeCell ref="G41:G44"/>
    <mergeCell ref="H41:H44"/>
    <mergeCell ref="J45:J48"/>
    <mergeCell ref="K45:K48"/>
    <mergeCell ref="J37:J40"/>
    <mergeCell ref="K37:K40"/>
    <mergeCell ref="G37:G40"/>
    <mergeCell ref="F51:F52"/>
    <mergeCell ref="A45:A48"/>
    <mergeCell ref="B45:B48"/>
    <mergeCell ref="C45:C48"/>
    <mergeCell ref="D45:D48"/>
    <mergeCell ref="H45:H48"/>
    <mergeCell ref="E45:E48"/>
    <mergeCell ref="A37:A40"/>
    <mergeCell ref="D37:D40"/>
    <mergeCell ref="F39:F40"/>
    <mergeCell ref="A41:A44"/>
    <mergeCell ref="B41:B44"/>
    <mergeCell ref="C41:C44"/>
  </mergeCells>
  <printOptions gridLines="1"/>
  <pageMargins left="0.70866141732283505" right="0.70866141732283505" top="0.94488188976377996" bottom="0.74803149606299202" header="0.31496062992126" footer="0.31496062992126"/>
  <pageSetup paperSize="8"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E64"/>
  <sheetViews>
    <sheetView topLeftCell="C46" zoomScale="70" zoomScaleNormal="70" workbookViewId="0">
      <selection activeCell="F8" sqref="F8:F9"/>
    </sheetView>
  </sheetViews>
  <sheetFormatPr defaultColWidth="8.85546875" defaultRowHeight="15" x14ac:dyDescent="0.25"/>
  <cols>
    <col min="1" max="1" width="6.42578125" style="16" customWidth="1"/>
    <col min="2" max="3" width="15.7109375" style="16" customWidth="1"/>
    <col min="4" max="4" width="22.85546875" style="4" customWidth="1"/>
    <col min="5" max="5" width="21.85546875" style="4" customWidth="1"/>
    <col min="6" max="6" width="23.140625" style="4" customWidth="1"/>
    <col min="7" max="7" width="15.7109375" style="4" customWidth="1"/>
    <col min="8" max="8" width="58.28515625" style="4" customWidth="1"/>
    <col min="9" max="9" width="73.28515625" style="4" customWidth="1"/>
    <col min="10" max="10" width="17.42578125" style="16" customWidth="1"/>
    <col min="11" max="13" width="15.7109375" style="16" customWidth="1"/>
    <col min="14" max="14" width="24" style="16" customWidth="1"/>
    <col min="15" max="15" width="50.7109375" style="16" customWidth="1"/>
    <col min="16" max="16384" width="8.85546875" style="16"/>
  </cols>
  <sheetData>
    <row r="1" spans="1:15" ht="33.75" customHeight="1" x14ac:dyDescent="0.25">
      <c r="A1" s="10"/>
      <c r="B1" s="10"/>
      <c r="C1" s="10"/>
      <c r="J1" s="10"/>
      <c r="K1" s="10"/>
      <c r="L1" s="10"/>
      <c r="M1" s="10"/>
      <c r="N1" s="10"/>
      <c r="O1" s="10"/>
    </row>
    <row r="2" spans="1:15" ht="29.25" customHeight="1" x14ac:dyDescent="0.25">
      <c r="A2" s="22" t="s">
        <v>81</v>
      </c>
      <c r="B2" s="22"/>
      <c r="C2" s="22"/>
      <c r="D2" s="22"/>
      <c r="E2" s="22"/>
      <c r="F2" s="22"/>
      <c r="G2" s="72"/>
      <c r="H2" s="53"/>
      <c r="J2" s="10"/>
      <c r="K2" s="10"/>
      <c r="M2" s="73"/>
      <c r="N2" s="73"/>
      <c r="O2" s="73"/>
    </row>
    <row r="3" spans="1:15" ht="31.5" customHeight="1" thickBot="1" x14ac:dyDescent="0.3">
      <c r="A3" s="10"/>
      <c r="B3" s="10"/>
      <c r="C3" s="10"/>
      <c r="J3" s="10"/>
      <c r="K3" s="10"/>
      <c r="L3" s="10"/>
      <c r="M3" s="10"/>
      <c r="N3" s="10"/>
      <c r="O3" s="10"/>
    </row>
    <row r="4" spans="1:15" ht="28.5" customHeight="1" x14ac:dyDescent="0.25">
      <c r="A4" s="61"/>
      <c r="B4" s="169" t="s">
        <v>0</v>
      </c>
      <c r="C4" s="169"/>
      <c r="D4" s="169"/>
      <c r="E4" s="169"/>
      <c r="F4" s="169"/>
      <c r="G4" s="169"/>
      <c r="H4" s="169"/>
      <c r="I4" s="169"/>
      <c r="J4" s="169"/>
      <c r="K4" s="169"/>
      <c r="L4" s="147" t="s">
        <v>1</v>
      </c>
      <c r="M4" s="148"/>
      <c r="N4" s="148"/>
      <c r="O4" s="74"/>
    </row>
    <row r="5" spans="1:15" ht="96" customHeight="1" thickBot="1" x14ac:dyDescent="0.3">
      <c r="A5" s="62" t="s">
        <v>2</v>
      </c>
      <c r="B5" s="63" t="s">
        <v>3</v>
      </c>
      <c r="C5" s="63" t="s">
        <v>4</v>
      </c>
      <c r="D5" s="63" t="s">
        <v>82</v>
      </c>
      <c r="E5" s="64" t="s">
        <v>6</v>
      </c>
      <c r="F5" s="63" t="s">
        <v>7</v>
      </c>
      <c r="G5" s="63" t="s">
        <v>8</v>
      </c>
      <c r="H5" s="64" t="s">
        <v>9</v>
      </c>
      <c r="I5" s="63" t="s">
        <v>10</v>
      </c>
      <c r="J5" s="63" t="s">
        <v>83</v>
      </c>
      <c r="K5" s="63" t="s">
        <v>11</v>
      </c>
      <c r="L5" s="63" t="s">
        <v>12</v>
      </c>
      <c r="M5" s="63" t="s">
        <v>13</v>
      </c>
      <c r="N5" s="45" t="s">
        <v>14</v>
      </c>
      <c r="O5" s="45" t="s">
        <v>258</v>
      </c>
    </row>
    <row r="6" spans="1:15" ht="45" x14ac:dyDescent="0.25">
      <c r="A6" s="157">
        <v>1</v>
      </c>
      <c r="B6" s="145" t="s">
        <v>84</v>
      </c>
      <c r="C6" s="145" t="s">
        <v>85</v>
      </c>
      <c r="D6" s="145" t="s">
        <v>86</v>
      </c>
      <c r="E6" s="172" t="s">
        <v>87</v>
      </c>
      <c r="F6" s="78" t="s">
        <v>88</v>
      </c>
      <c r="G6" s="170" t="s">
        <v>23</v>
      </c>
      <c r="H6" s="145" t="s">
        <v>89</v>
      </c>
      <c r="I6" s="145" t="s">
        <v>90</v>
      </c>
      <c r="J6" s="160">
        <v>1000000000</v>
      </c>
      <c r="K6" s="157" t="s">
        <v>91</v>
      </c>
      <c r="L6" s="86" t="s">
        <v>226</v>
      </c>
      <c r="M6" s="86" t="s">
        <v>227</v>
      </c>
      <c r="N6" s="145" t="s">
        <v>206</v>
      </c>
      <c r="O6" s="168"/>
    </row>
    <row r="7" spans="1:15" ht="45" x14ac:dyDescent="0.25">
      <c r="A7" s="157"/>
      <c r="B7" s="145"/>
      <c r="C7" s="145"/>
      <c r="D7" s="145"/>
      <c r="E7" s="163"/>
      <c r="F7" s="79" t="s">
        <v>298</v>
      </c>
      <c r="G7" s="170"/>
      <c r="H7" s="145"/>
      <c r="I7" s="145"/>
      <c r="J7" s="160"/>
      <c r="K7" s="157"/>
      <c r="L7" s="86"/>
      <c r="M7" s="86"/>
      <c r="N7" s="145"/>
      <c r="O7" s="145"/>
    </row>
    <row r="8" spans="1:15" x14ac:dyDescent="0.25">
      <c r="A8" s="157"/>
      <c r="B8" s="145"/>
      <c r="C8" s="145"/>
      <c r="D8" s="145"/>
      <c r="E8" s="163"/>
      <c r="F8" s="151" t="s">
        <v>160</v>
      </c>
      <c r="G8" s="170"/>
      <c r="H8" s="145"/>
      <c r="I8" s="145"/>
      <c r="J8" s="160"/>
      <c r="K8" s="157"/>
      <c r="L8" s="86"/>
      <c r="M8" s="86"/>
      <c r="N8" s="145"/>
      <c r="O8" s="145"/>
    </row>
    <row r="9" spans="1:15" ht="106.9" customHeight="1" x14ac:dyDescent="0.25">
      <c r="A9" s="158"/>
      <c r="B9" s="146"/>
      <c r="C9" s="146"/>
      <c r="D9" s="146"/>
      <c r="E9" s="164"/>
      <c r="F9" s="152"/>
      <c r="G9" s="171"/>
      <c r="H9" s="146"/>
      <c r="I9" s="146"/>
      <c r="J9" s="161"/>
      <c r="K9" s="158"/>
      <c r="L9" s="87"/>
      <c r="M9" s="87"/>
      <c r="N9" s="146"/>
      <c r="O9" s="146"/>
    </row>
    <row r="10" spans="1:15" ht="123" customHeight="1" x14ac:dyDescent="0.25">
      <c r="A10" s="156">
        <v>2</v>
      </c>
      <c r="B10" s="144" t="s">
        <v>84</v>
      </c>
      <c r="C10" s="144" t="s">
        <v>92</v>
      </c>
      <c r="D10" s="144" t="s">
        <v>93</v>
      </c>
      <c r="E10" s="162" t="s">
        <v>94</v>
      </c>
      <c r="F10" s="80" t="s">
        <v>88</v>
      </c>
      <c r="G10" s="144" t="s">
        <v>23</v>
      </c>
      <c r="H10" s="144" t="s">
        <v>284</v>
      </c>
      <c r="I10" s="144" t="s">
        <v>95</v>
      </c>
      <c r="J10" s="159">
        <v>1170000000</v>
      </c>
      <c r="K10" s="156" t="s">
        <v>20</v>
      </c>
      <c r="L10" s="85" t="s">
        <v>294</v>
      </c>
      <c r="M10" s="85" t="s">
        <v>296</v>
      </c>
      <c r="N10" s="85" t="s">
        <v>206</v>
      </c>
      <c r="O10" s="144"/>
    </row>
    <row r="11" spans="1:15" ht="124.15" customHeight="1" x14ac:dyDescent="0.25">
      <c r="A11" s="157"/>
      <c r="B11" s="145"/>
      <c r="C11" s="145"/>
      <c r="D11" s="145"/>
      <c r="E11" s="163"/>
      <c r="F11" s="79" t="s">
        <v>299</v>
      </c>
      <c r="G11" s="145"/>
      <c r="H11" s="145"/>
      <c r="I11" s="145"/>
      <c r="J11" s="160"/>
      <c r="K11" s="157"/>
      <c r="L11" s="145"/>
      <c r="M11" s="145"/>
      <c r="N11" s="145"/>
      <c r="O11" s="145"/>
    </row>
    <row r="12" spans="1:15" ht="79.150000000000006" customHeight="1" x14ac:dyDescent="0.25">
      <c r="A12" s="157"/>
      <c r="B12" s="145"/>
      <c r="C12" s="145"/>
      <c r="D12" s="145"/>
      <c r="E12" s="163"/>
      <c r="F12" s="151" t="s">
        <v>160</v>
      </c>
      <c r="G12" s="145"/>
      <c r="H12" s="145"/>
      <c r="I12" s="145"/>
      <c r="J12" s="160"/>
      <c r="K12" s="157"/>
      <c r="L12" s="145"/>
      <c r="M12" s="145"/>
      <c r="N12" s="145"/>
      <c r="O12" s="145"/>
    </row>
    <row r="13" spans="1:15" ht="219" customHeight="1" x14ac:dyDescent="0.25">
      <c r="A13" s="158"/>
      <c r="B13" s="146"/>
      <c r="C13" s="146"/>
      <c r="D13" s="146"/>
      <c r="E13" s="164"/>
      <c r="F13" s="152"/>
      <c r="G13" s="146"/>
      <c r="H13" s="146"/>
      <c r="I13" s="146"/>
      <c r="J13" s="161"/>
      <c r="K13" s="158"/>
      <c r="L13" s="146"/>
      <c r="M13" s="146"/>
      <c r="N13" s="146"/>
      <c r="O13" s="146"/>
    </row>
    <row r="14" spans="1:15" ht="179.45" customHeight="1" x14ac:dyDescent="0.25">
      <c r="A14" s="156">
        <v>3</v>
      </c>
      <c r="B14" s="144" t="s">
        <v>84</v>
      </c>
      <c r="C14" s="144">
        <v>109</v>
      </c>
      <c r="D14" s="144" t="s">
        <v>96</v>
      </c>
      <c r="E14" s="144" t="s">
        <v>165</v>
      </c>
      <c r="F14" s="80" t="s">
        <v>97</v>
      </c>
      <c r="G14" s="162" t="s">
        <v>246</v>
      </c>
      <c r="H14" s="144" t="s">
        <v>98</v>
      </c>
      <c r="I14" s="144" t="s">
        <v>99</v>
      </c>
      <c r="J14" s="159" t="s">
        <v>200</v>
      </c>
      <c r="K14" s="144" t="s">
        <v>91</v>
      </c>
      <c r="L14" s="141" t="s">
        <v>243</v>
      </c>
      <c r="M14" s="141" t="s">
        <v>243</v>
      </c>
      <c r="N14" s="141" t="s">
        <v>243</v>
      </c>
      <c r="O14" s="144"/>
    </row>
    <row r="15" spans="1:15" x14ac:dyDescent="0.25">
      <c r="A15" s="157"/>
      <c r="B15" s="145"/>
      <c r="C15" s="145"/>
      <c r="D15" s="145"/>
      <c r="E15" s="145"/>
      <c r="F15" s="80" t="s">
        <v>244</v>
      </c>
      <c r="G15" s="163"/>
      <c r="H15" s="145"/>
      <c r="I15" s="145"/>
      <c r="J15" s="160"/>
      <c r="K15" s="145"/>
      <c r="L15" s="142"/>
      <c r="M15" s="142"/>
      <c r="N15" s="142"/>
      <c r="O15" s="145"/>
    </row>
    <row r="16" spans="1:15" x14ac:dyDescent="0.25">
      <c r="A16" s="157"/>
      <c r="B16" s="145"/>
      <c r="C16" s="145"/>
      <c r="D16" s="145"/>
      <c r="E16" s="145"/>
      <c r="F16" s="149" t="s">
        <v>245</v>
      </c>
      <c r="G16" s="163"/>
      <c r="H16" s="145"/>
      <c r="I16" s="145"/>
      <c r="J16" s="160"/>
      <c r="K16" s="145"/>
      <c r="L16" s="142"/>
      <c r="M16" s="142"/>
      <c r="N16" s="142"/>
      <c r="O16" s="145"/>
    </row>
    <row r="17" spans="1:16" ht="19.899999999999999" customHeight="1" x14ac:dyDescent="0.25">
      <c r="A17" s="158"/>
      <c r="B17" s="146"/>
      <c r="C17" s="146"/>
      <c r="D17" s="146"/>
      <c r="E17" s="146"/>
      <c r="F17" s="150"/>
      <c r="G17" s="164"/>
      <c r="H17" s="146"/>
      <c r="I17" s="146"/>
      <c r="J17" s="161"/>
      <c r="K17" s="146"/>
      <c r="L17" s="143"/>
      <c r="M17" s="143"/>
      <c r="N17" s="143"/>
      <c r="O17" s="146"/>
    </row>
    <row r="18" spans="1:16" ht="91.15" customHeight="1" x14ac:dyDescent="0.25">
      <c r="A18" s="156">
        <v>4</v>
      </c>
      <c r="B18" s="144" t="s">
        <v>100</v>
      </c>
      <c r="C18" s="144" t="s">
        <v>101</v>
      </c>
      <c r="D18" s="144" t="s">
        <v>16</v>
      </c>
      <c r="E18" s="162" t="s">
        <v>102</v>
      </c>
      <c r="F18" s="80" t="s">
        <v>17</v>
      </c>
      <c r="G18" s="153" t="s">
        <v>23</v>
      </c>
      <c r="H18" s="144" t="s">
        <v>103</v>
      </c>
      <c r="I18" s="144" t="s">
        <v>104</v>
      </c>
      <c r="J18" s="159">
        <v>580000000</v>
      </c>
      <c r="K18" s="156" t="s">
        <v>20</v>
      </c>
      <c r="L18" s="85" t="s">
        <v>226</v>
      </c>
      <c r="M18" s="85" t="s">
        <v>295</v>
      </c>
      <c r="N18" s="85" t="s">
        <v>197</v>
      </c>
      <c r="O18" s="144"/>
      <c r="P18" s="173"/>
    </row>
    <row r="19" spans="1:16" ht="116.45" customHeight="1" x14ac:dyDescent="0.25">
      <c r="A19" s="157"/>
      <c r="B19" s="145"/>
      <c r="C19" s="145"/>
      <c r="D19" s="145"/>
      <c r="E19" s="163"/>
      <c r="F19" s="80" t="s">
        <v>300</v>
      </c>
      <c r="G19" s="154"/>
      <c r="H19" s="145"/>
      <c r="I19" s="145"/>
      <c r="J19" s="160"/>
      <c r="K19" s="157"/>
      <c r="L19" s="145"/>
      <c r="M19" s="145"/>
      <c r="N19" s="145"/>
      <c r="O19" s="145"/>
      <c r="P19" s="173"/>
    </row>
    <row r="20" spans="1:16" x14ac:dyDescent="0.25">
      <c r="A20" s="157"/>
      <c r="B20" s="145"/>
      <c r="C20" s="145"/>
      <c r="D20" s="145"/>
      <c r="E20" s="163"/>
      <c r="F20" s="151" t="s">
        <v>161</v>
      </c>
      <c r="G20" s="154"/>
      <c r="H20" s="145"/>
      <c r="I20" s="145"/>
      <c r="J20" s="160"/>
      <c r="K20" s="157"/>
      <c r="L20" s="145"/>
      <c r="M20" s="145"/>
      <c r="N20" s="145"/>
      <c r="O20" s="145"/>
      <c r="P20" s="173"/>
    </row>
    <row r="21" spans="1:16" ht="90" customHeight="1" x14ac:dyDescent="0.25">
      <c r="A21" s="158"/>
      <c r="B21" s="146"/>
      <c r="C21" s="146"/>
      <c r="D21" s="146"/>
      <c r="E21" s="164"/>
      <c r="F21" s="152"/>
      <c r="G21" s="155"/>
      <c r="H21" s="146"/>
      <c r="I21" s="145"/>
      <c r="J21" s="161"/>
      <c r="K21" s="158"/>
      <c r="L21" s="146"/>
      <c r="M21" s="146"/>
      <c r="N21" s="146"/>
      <c r="O21" s="146"/>
      <c r="P21" s="173"/>
    </row>
    <row r="22" spans="1:16" ht="45" x14ac:dyDescent="0.25">
      <c r="A22" s="156">
        <v>5</v>
      </c>
      <c r="B22" s="144" t="s">
        <v>100</v>
      </c>
      <c r="C22" s="144" t="s">
        <v>105</v>
      </c>
      <c r="D22" s="156" t="s">
        <v>106</v>
      </c>
      <c r="E22" s="162" t="s">
        <v>107</v>
      </c>
      <c r="F22" s="80" t="s">
        <v>17</v>
      </c>
      <c r="G22" s="153" t="s">
        <v>23</v>
      </c>
      <c r="H22" s="144" t="s">
        <v>108</v>
      </c>
      <c r="I22" s="145"/>
      <c r="J22" s="159">
        <v>275000000</v>
      </c>
      <c r="K22" s="156" t="s">
        <v>20</v>
      </c>
      <c r="L22" s="85" t="s">
        <v>226</v>
      </c>
      <c r="M22" s="85" t="s">
        <v>295</v>
      </c>
      <c r="N22" s="85" t="s">
        <v>207</v>
      </c>
      <c r="O22" s="144"/>
    </row>
    <row r="23" spans="1:16" ht="45" x14ac:dyDescent="0.25">
      <c r="A23" s="157"/>
      <c r="B23" s="145"/>
      <c r="C23" s="145"/>
      <c r="D23" s="157"/>
      <c r="E23" s="163"/>
      <c r="F23" s="80" t="s">
        <v>300</v>
      </c>
      <c r="G23" s="154"/>
      <c r="H23" s="145"/>
      <c r="I23" s="145"/>
      <c r="J23" s="160"/>
      <c r="K23" s="157"/>
      <c r="L23" s="145"/>
      <c r="M23" s="145"/>
      <c r="N23" s="145"/>
      <c r="O23" s="145"/>
    </row>
    <row r="24" spans="1:16" x14ac:dyDescent="0.25">
      <c r="A24" s="157"/>
      <c r="B24" s="145"/>
      <c r="C24" s="145"/>
      <c r="D24" s="157"/>
      <c r="E24" s="163"/>
      <c r="F24" s="151" t="s">
        <v>161</v>
      </c>
      <c r="G24" s="154"/>
      <c r="H24" s="145"/>
      <c r="I24" s="145"/>
      <c r="J24" s="160"/>
      <c r="K24" s="157"/>
      <c r="L24" s="145"/>
      <c r="M24" s="145"/>
      <c r="N24" s="145"/>
      <c r="O24" s="145"/>
    </row>
    <row r="25" spans="1:16" ht="39" customHeight="1" x14ac:dyDescent="0.25">
      <c r="A25" s="158"/>
      <c r="B25" s="146"/>
      <c r="C25" s="146"/>
      <c r="D25" s="158"/>
      <c r="E25" s="164"/>
      <c r="F25" s="152"/>
      <c r="G25" s="155"/>
      <c r="H25" s="146"/>
      <c r="I25" s="145"/>
      <c r="J25" s="161"/>
      <c r="K25" s="158"/>
      <c r="L25" s="146"/>
      <c r="M25" s="146"/>
      <c r="N25" s="146"/>
      <c r="O25" s="146"/>
    </row>
    <row r="26" spans="1:16" ht="45" x14ac:dyDescent="0.25">
      <c r="A26" s="156">
        <v>6</v>
      </c>
      <c r="B26" s="144" t="s">
        <v>100</v>
      </c>
      <c r="C26" s="144" t="s">
        <v>109</v>
      </c>
      <c r="D26" s="156" t="s">
        <v>24</v>
      </c>
      <c r="E26" s="162" t="s">
        <v>110</v>
      </c>
      <c r="F26" s="80" t="s">
        <v>17</v>
      </c>
      <c r="G26" s="153" t="s">
        <v>23</v>
      </c>
      <c r="H26" s="144" t="s">
        <v>111</v>
      </c>
      <c r="I26" s="145"/>
      <c r="J26" s="159">
        <v>70000000</v>
      </c>
      <c r="K26" s="156" t="s">
        <v>91</v>
      </c>
      <c r="L26" s="85" t="s">
        <v>226</v>
      </c>
      <c r="M26" s="85" t="s">
        <v>229</v>
      </c>
      <c r="N26" s="144" t="s">
        <v>197</v>
      </c>
      <c r="O26" s="144"/>
    </row>
    <row r="27" spans="1:16" ht="78" customHeight="1" x14ac:dyDescent="0.25">
      <c r="A27" s="157"/>
      <c r="B27" s="145"/>
      <c r="C27" s="145"/>
      <c r="D27" s="157"/>
      <c r="E27" s="163"/>
      <c r="F27" s="80" t="s">
        <v>301</v>
      </c>
      <c r="G27" s="154"/>
      <c r="H27" s="145"/>
      <c r="I27" s="145"/>
      <c r="J27" s="160"/>
      <c r="K27" s="157"/>
      <c r="L27" s="145"/>
      <c r="M27" s="145"/>
      <c r="N27" s="145"/>
      <c r="O27" s="145"/>
    </row>
    <row r="28" spans="1:16" ht="62.45" customHeight="1" x14ac:dyDescent="0.25">
      <c r="A28" s="157"/>
      <c r="B28" s="145"/>
      <c r="C28" s="145"/>
      <c r="D28" s="157"/>
      <c r="E28" s="163"/>
      <c r="F28" s="151" t="s">
        <v>161</v>
      </c>
      <c r="G28" s="154"/>
      <c r="H28" s="145"/>
      <c r="I28" s="145"/>
      <c r="J28" s="160"/>
      <c r="K28" s="157"/>
      <c r="L28" s="145"/>
      <c r="M28" s="145"/>
      <c r="N28" s="145"/>
      <c r="O28" s="145"/>
    </row>
    <row r="29" spans="1:16" ht="17.45" customHeight="1" x14ac:dyDescent="0.25">
      <c r="A29" s="158"/>
      <c r="B29" s="146"/>
      <c r="C29" s="146"/>
      <c r="D29" s="158"/>
      <c r="E29" s="164"/>
      <c r="F29" s="152"/>
      <c r="G29" s="155"/>
      <c r="H29" s="146"/>
      <c r="I29" s="145"/>
      <c r="J29" s="161"/>
      <c r="K29" s="158"/>
      <c r="L29" s="146"/>
      <c r="M29" s="146"/>
      <c r="N29" s="146"/>
      <c r="O29" s="146"/>
    </row>
    <row r="30" spans="1:16" ht="45" x14ac:dyDescent="0.25">
      <c r="A30" s="156">
        <v>7</v>
      </c>
      <c r="B30" s="144" t="s">
        <v>100</v>
      </c>
      <c r="C30" s="144" t="s">
        <v>112</v>
      </c>
      <c r="D30" s="156" t="s">
        <v>33</v>
      </c>
      <c r="E30" s="162" t="s">
        <v>113</v>
      </c>
      <c r="F30" s="80" t="s">
        <v>17</v>
      </c>
      <c r="G30" s="153" t="s">
        <v>23</v>
      </c>
      <c r="H30" s="144" t="s">
        <v>114</v>
      </c>
      <c r="I30" s="145"/>
      <c r="J30" s="159">
        <v>180000000</v>
      </c>
      <c r="K30" s="156" t="s">
        <v>20</v>
      </c>
      <c r="L30" s="85" t="s">
        <v>226</v>
      </c>
      <c r="M30" s="85" t="s">
        <v>228</v>
      </c>
      <c r="N30" s="85" t="s">
        <v>198</v>
      </c>
      <c r="O30" s="144"/>
    </row>
    <row r="31" spans="1:16" ht="45" x14ac:dyDescent="0.25">
      <c r="A31" s="157"/>
      <c r="B31" s="145"/>
      <c r="C31" s="145"/>
      <c r="D31" s="157"/>
      <c r="E31" s="163"/>
      <c r="F31" s="80" t="s">
        <v>301</v>
      </c>
      <c r="G31" s="154"/>
      <c r="H31" s="145"/>
      <c r="I31" s="145"/>
      <c r="J31" s="160"/>
      <c r="K31" s="157"/>
      <c r="L31" s="145"/>
      <c r="M31" s="86"/>
      <c r="N31" s="145"/>
      <c r="O31" s="145"/>
    </row>
    <row r="32" spans="1:16" ht="45" customHeight="1" x14ac:dyDescent="0.25">
      <c r="A32" s="157"/>
      <c r="B32" s="145"/>
      <c r="C32" s="145"/>
      <c r="D32" s="157"/>
      <c r="E32" s="163"/>
      <c r="F32" s="151" t="s">
        <v>161</v>
      </c>
      <c r="G32" s="154"/>
      <c r="H32" s="145"/>
      <c r="I32" s="145"/>
      <c r="J32" s="160"/>
      <c r="K32" s="157"/>
      <c r="L32" s="145"/>
      <c r="M32" s="86"/>
      <c r="N32" s="145"/>
      <c r="O32" s="145"/>
    </row>
    <row r="33" spans="1:15" ht="112.9" customHeight="1" x14ac:dyDescent="0.25">
      <c r="A33" s="158"/>
      <c r="B33" s="146"/>
      <c r="C33" s="146"/>
      <c r="D33" s="158"/>
      <c r="E33" s="164"/>
      <c r="F33" s="152"/>
      <c r="G33" s="155"/>
      <c r="H33" s="146"/>
      <c r="I33" s="145"/>
      <c r="J33" s="161"/>
      <c r="K33" s="158"/>
      <c r="L33" s="146"/>
      <c r="M33" s="87"/>
      <c r="N33" s="146"/>
      <c r="O33" s="146"/>
    </row>
    <row r="34" spans="1:15" ht="190.15" customHeight="1" x14ac:dyDescent="0.25">
      <c r="A34" s="156">
        <v>8</v>
      </c>
      <c r="B34" s="144" t="s">
        <v>100</v>
      </c>
      <c r="C34" s="144">
        <v>317</v>
      </c>
      <c r="D34" s="156" t="s">
        <v>115</v>
      </c>
      <c r="E34" s="162" t="s">
        <v>116</v>
      </c>
      <c r="F34" s="80" t="s">
        <v>17</v>
      </c>
      <c r="G34" s="153" t="s">
        <v>23</v>
      </c>
      <c r="H34" s="144" t="s">
        <v>117</v>
      </c>
      <c r="I34" s="145"/>
      <c r="J34" s="159">
        <v>285000000</v>
      </c>
      <c r="K34" s="156" t="s">
        <v>20</v>
      </c>
      <c r="L34" s="85" t="s">
        <v>226</v>
      </c>
      <c r="M34" s="85" t="s">
        <v>228</v>
      </c>
      <c r="N34" s="85" t="s">
        <v>197</v>
      </c>
      <c r="O34" s="144"/>
    </row>
    <row r="35" spans="1:15" ht="45" x14ac:dyDescent="0.25">
      <c r="A35" s="157"/>
      <c r="B35" s="145"/>
      <c r="C35" s="145"/>
      <c r="D35" s="157"/>
      <c r="E35" s="163"/>
      <c r="F35" s="80" t="s">
        <v>300</v>
      </c>
      <c r="G35" s="154"/>
      <c r="H35" s="145"/>
      <c r="I35" s="145"/>
      <c r="J35" s="160"/>
      <c r="K35" s="157"/>
      <c r="L35" s="145"/>
      <c r="M35" s="86"/>
      <c r="N35" s="145"/>
      <c r="O35" s="145"/>
    </row>
    <row r="36" spans="1:15" ht="112.9" customHeight="1" x14ac:dyDescent="0.25">
      <c r="A36" s="157"/>
      <c r="B36" s="145"/>
      <c r="C36" s="145"/>
      <c r="D36" s="157"/>
      <c r="E36" s="163"/>
      <c r="F36" s="151" t="s">
        <v>161</v>
      </c>
      <c r="G36" s="154"/>
      <c r="H36" s="145"/>
      <c r="I36" s="145"/>
      <c r="J36" s="160"/>
      <c r="K36" s="157"/>
      <c r="L36" s="145"/>
      <c r="M36" s="86"/>
      <c r="N36" s="145"/>
      <c r="O36" s="145"/>
    </row>
    <row r="37" spans="1:15" ht="72" customHeight="1" x14ac:dyDescent="0.25">
      <c r="A37" s="158"/>
      <c r="B37" s="146"/>
      <c r="C37" s="146"/>
      <c r="D37" s="158"/>
      <c r="E37" s="164"/>
      <c r="F37" s="152"/>
      <c r="G37" s="155"/>
      <c r="H37" s="146"/>
      <c r="I37" s="145"/>
      <c r="J37" s="161"/>
      <c r="K37" s="158"/>
      <c r="L37" s="146"/>
      <c r="M37" s="87"/>
      <c r="N37" s="146"/>
      <c r="O37" s="146"/>
    </row>
    <row r="38" spans="1:15" ht="99" customHeight="1" x14ac:dyDescent="0.25">
      <c r="A38" s="156">
        <v>9</v>
      </c>
      <c r="B38" s="144" t="s">
        <v>100</v>
      </c>
      <c r="C38" s="144">
        <v>320</v>
      </c>
      <c r="D38" s="156" t="s">
        <v>118</v>
      </c>
      <c r="E38" s="162" t="s">
        <v>119</v>
      </c>
      <c r="F38" s="80" t="s">
        <v>17</v>
      </c>
      <c r="G38" s="153" t="s">
        <v>23</v>
      </c>
      <c r="H38" s="144" t="s">
        <v>120</v>
      </c>
      <c r="I38" s="145"/>
      <c r="J38" s="159">
        <v>575000000</v>
      </c>
      <c r="K38" s="156" t="s">
        <v>20</v>
      </c>
      <c r="L38" s="85" t="s">
        <v>226</v>
      </c>
      <c r="M38" s="85" t="s">
        <v>228</v>
      </c>
      <c r="N38" s="85" t="s">
        <v>197</v>
      </c>
      <c r="O38" s="144"/>
    </row>
    <row r="39" spans="1:15" ht="123.6" customHeight="1" x14ac:dyDescent="0.25">
      <c r="A39" s="157"/>
      <c r="B39" s="145"/>
      <c r="C39" s="145"/>
      <c r="D39" s="157"/>
      <c r="E39" s="163"/>
      <c r="F39" s="80" t="s">
        <v>301</v>
      </c>
      <c r="G39" s="154"/>
      <c r="H39" s="145"/>
      <c r="I39" s="145"/>
      <c r="J39" s="160"/>
      <c r="K39" s="157"/>
      <c r="L39" s="145"/>
      <c r="M39" s="145"/>
      <c r="N39" s="145"/>
      <c r="O39" s="145"/>
    </row>
    <row r="40" spans="1:15" ht="283.89999999999998" customHeight="1" x14ac:dyDescent="0.25">
      <c r="A40" s="157"/>
      <c r="B40" s="145"/>
      <c r="C40" s="145"/>
      <c r="D40" s="157"/>
      <c r="E40" s="163"/>
      <c r="F40" s="151" t="s">
        <v>161</v>
      </c>
      <c r="G40" s="154"/>
      <c r="H40" s="145"/>
      <c r="I40" s="145"/>
      <c r="J40" s="160"/>
      <c r="K40" s="157"/>
      <c r="L40" s="145"/>
      <c r="M40" s="145"/>
      <c r="N40" s="145"/>
      <c r="O40" s="145"/>
    </row>
    <row r="41" spans="1:15" ht="90.6" customHeight="1" x14ac:dyDescent="0.25">
      <c r="A41" s="158"/>
      <c r="B41" s="146"/>
      <c r="C41" s="146"/>
      <c r="D41" s="158"/>
      <c r="E41" s="164"/>
      <c r="F41" s="152"/>
      <c r="G41" s="155"/>
      <c r="H41" s="146"/>
      <c r="I41" s="145"/>
      <c r="J41" s="161"/>
      <c r="K41" s="158"/>
      <c r="L41" s="146"/>
      <c r="M41" s="146"/>
      <c r="N41" s="146"/>
      <c r="O41" s="146"/>
    </row>
    <row r="42" spans="1:15" ht="45" x14ac:dyDescent="0.25">
      <c r="A42" s="156">
        <v>10</v>
      </c>
      <c r="B42" s="144" t="s">
        <v>100</v>
      </c>
      <c r="C42" s="144">
        <v>323</v>
      </c>
      <c r="D42" s="156" t="s">
        <v>121</v>
      </c>
      <c r="E42" s="162" t="s">
        <v>122</v>
      </c>
      <c r="F42" s="80" t="s">
        <v>17</v>
      </c>
      <c r="G42" s="153" t="s">
        <v>23</v>
      </c>
      <c r="H42" s="144" t="s">
        <v>123</v>
      </c>
      <c r="I42" s="145"/>
      <c r="J42" s="159">
        <v>40000000</v>
      </c>
      <c r="K42" s="156" t="s">
        <v>20</v>
      </c>
      <c r="L42" s="144" t="s">
        <v>124</v>
      </c>
      <c r="M42" s="144" t="s">
        <v>125</v>
      </c>
      <c r="N42" s="141" t="s">
        <v>264</v>
      </c>
      <c r="O42" s="141"/>
    </row>
    <row r="43" spans="1:15" ht="30" x14ac:dyDescent="0.25">
      <c r="A43" s="157"/>
      <c r="B43" s="145"/>
      <c r="C43" s="145"/>
      <c r="D43" s="157"/>
      <c r="E43" s="163"/>
      <c r="F43" s="80" t="s">
        <v>126</v>
      </c>
      <c r="G43" s="154"/>
      <c r="H43" s="145"/>
      <c r="I43" s="145"/>
      <c r="J43" s="160"/>
      <c r="K43" s="157"/>
      <c r="L43" s="145"/>
      <c r="M43" s="145"/>
      <c r="N43" s="145"/>
      <c r="O43" s="142"/>
    </row>
    <row r="44" spans="1:15" ht="34.15" customHeight="1" x14ac:dyDescent="0.25">
      <c r="A44" s="157"/>
      <c r="B44" s="145"/>
      <c r="C44" s="145"/>
      <c r="D44" s="157"/>
      <c r="E44" s="163"/>
      <c r="F44" s="149" t="s">
        <v>127</v>
      </c>
      <c r="G44" s="154"/>
      <c r="H44" s="145"/>
      <c r="I44" s="145"/>
      <c r="J44" s="160"/>
      <c r="K44" s="157"/>
      <c r="L44" s="145"/>
      <c r="M44" s="145"/>
      <c r="N44" s="145"/>
      <c r="O44" s="142"/>
    </row>
    <row r="45" spans="1:15" ht="28.9" customHeight="1" x14ac:dyDescent="0.25">
      <c r="A45" s="158"/>
      <c r="B45" s="146"/>
      <c r="C45" s="146"/>
      <c r="D45" s="158"/>
      <c r="E45" s="164"/>
      <c r="F45" s="150"/>
      <c r="G45" s="155"/>
      <c r="H45" s="146"/>
      <c r="I45" s="146"/>
      <c r="J45" s="161"/>
      <c r="K45" s="158"/>
      <c r="L45" s="146"/>
      <c r="M45" s="146"/>
      <c r="N45" s="146"/>
      <c r="O45" s="143"/>
    </row>
    <row r="46" spans="1:15" ht="66" customHeight="1" x14ac:dyDescent="0.25">
      <c r="A46" s="156">
        <v>11</v>
      </c>
      <c r="B46" s="144" t="s">
        <v>128</v>
      </c>
      <c r="C46" s="144">
        <v>456</v>
      </c>
      <c r="D46" s="156" t="s">
        <v>129</v>
      </c>
      <c r="E46" s="162" t="s">
        <v>130</v>
      </c>
      <c r="F46" s="80" t="s">
        <v>17</v>
      </c>
      <c r="G46" s="153" t="s">
        <v>23</v>
      </c>
      <c r="H46" s="165" t="s">
        <v>293</v>
      </c>
      <c r="I46" s="144" t="s">
        <v>131</v>
      </c>
      <c r="J46" s="159">
        <v>230000000</v>
      </c>
      <c r="K46" s="156" t="s">
        <v>20</v>
      </c>
      <c r="L46" s="141" t="s">
        <v>132</v>
      </c>
      <c r="M46" s="141" t="s">
        <v>133</v>
      </c>
      <c r="N46" s="141" t="s">
        <v>163</v>
      </c>
      <c r="O46" s="141"/>
    </row>
    <row r="47" spans="1:15" ht="30" x14ac:dyDescent="0.25">
      <c r="A47" s="157"/>
      <c r="B47" s="145"/>
      <c r="C47" s="145"/>
      <c r="D47" s="157"/>
      <c r="E47" s="163"/>
      <c r="F47" s="80" t="s">
        <v>134</v>
      </c>
      <c r="G47" s="154"/>
      <c r="H47" s="166"/>
      <c r="I47" s="145"/>
      <c r="J47" s="160"/>
      <c r="K47" s="157"/>
      <c r="L47" s="142"/>
      <c r="M47" s="142"/>
      <c r="N47" s="142"/>
      <c r="O47" s="142"/>
    </row>
    <row r="48" spans="1:15" ht="18.75" customHeight="1" x14ac:dyDescent="0.25">
      <c r="A48" s="157"/>
      <c r="B48" s="145"/>
      <c r="C48" s="145"/>
      <c r="D48" s="157"/>
      <c r="E48" s="163"/>
      <c r="F48" s="149" t="s">
        <v>162</v>
      </c>
      <c r="G48" s="154"/>
      <c r="H48" s="166"/>
      <c r="I48" s="145"/>
      <c r="J48" s="160"/>
      <c r="K48" s="157"/>
      <c r="L48" s="142"/>
      <c r="M48" s="142"/>
      <c r="N48" s="142"/>
      <c r="O48" s="142"/>
    </row>
    <row r="49" spans="1:265" ht="50.45" customHeight="1" x14ac:dyDescent="0.25">
      <c r="A49" s="158"/>
      <c r="B49" s="146"/>
      <c r="C49" s="146"/>
      <c r="D49" s="158"/>
      <c r="E49" s="164"/>
      <c r="F49" s="150"/>
      <c r="G49" s="155"/>
      <c r="H49" s="167"/>
      <c r="I49" s="146"/>
      <c r="J49" s="161"/>
      <c r="K49" s="158"/>
      <c r="L49" s="143"/>
      <c r="M49" s="143"/>
      <c r="N49" s="143"/>
      <c r="O49" s="143"/>
    </row>
    <row r="50" spans="1:265" s="75" customFormat="1" ht="45" x14ac:dyDescent="0.25">
      <c r="A50" s="156">
        <v>12</v>
      </c>
      <c r="B50" s="144" t="s">
        <v>135</v>
      </c>
      <c r="C50" s="144">
        <v>342</v>
      </c>
      <c r="D50" s="156" t="s">
        <v>121</v>
      </c>
      <c r="E50" s="162" t="s">
        <v>248</v>
      </c>
      <c r="F50" s="80" t="s">
        <v>57</v>
      </c>
      <c r="G50" s="153" t="s">
        <v>23</v>
      </c>
      <c r="H50" s="144" t="s">
        <v>136</v>
      </c>
      <c r="I50" s="144" t="s">
        <v>166</v>
      </c>
      <c r="J50" s="159">
        <v>247500000</v>
      </c>
      <c r="K50" s="156" t="s">
        <v>20</v>
      </c>
      <c r="L50" s="144" t="s">
        <v>137</v>
      </c>
      <c r="M50" s="144" t="s">
        <v>138</v>
      </c>
      <c r="N50" s="144" t="s">
        <v>199</v>
      </c>
      <c r="O50" s="144"/>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c r="JA50" s="16"/>
      <c r="JB50" s="16"/>
      <c r="JC50" s="16"/>
      <c r="JD50" s="16"/>
      <c r="JE50" s="16"/>
    </row>
    <row r="51" spans="1:265" s="75" customFormat="1" ht="43.15" customHeight="1" x14ac:dyDescent="0.25">
      <c r="A51" s="157"/>
      <c r="B51" s="145"/>
      <c r="C51" s="145"/>
      <c r="D51" s="157"/>
      <c r="E51" s="163"/>
      <c r="F51" s="80" t="s">
        <v>139</v>
      </c>
      <c r="G51" s="154"/>
      <c r="H51" s="145"/>
      <c r="I51" s="145"/>
      <c r="J51" s="160"/>
      <c r="K51" s="157"/>
      <c r="L51" s="145"/>
      <c r="M51" s="145"/>
      <c r="N51" s="145"/>
      <c r="O51" s="145"/>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c r="JA51" s="16"/>
      <c r="JB51" s="16"/>
      <c r="JC51" s="16"/>
      <c r="JD51" s="16"/>
      <c r="JE51" s="16"/>
    </row>
    <row r="52" spans="1:265" s="75" customFormat="1" ht="54.75" customHeight="1" x14ac:dyDescent="0.25">
      <c r="A52" s="157"/>
      <c r="B52" s="145"/>
      <c r="C52" s="145"/>
      <c r="D52" s="157"/>
      <c r="E52" s="163"/>
      <c r="F52" s="149" t="s">
        <v>140</v>
      </c>
      <c r="G52" s="154"/>
      <c r="H52" s="145"/>
      <c r="I52" s="145"/>
      <c r="J52" s="160"/>
      <c r="K52" s="157"/>
      <c r="L52" s="145"/>
      <c r="M52" s="145"/>
      <c r="N52" s="145"/>
      <c r="O52" s="145"/>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c r="JA52" s="16"/>
      <c r="JB52" s="16"/>
      <c r="JC52" s="16"/>
      <c r="JD52" s="16"/>
      <c r="JE52" s="16"/>
    </row>
    <row r="53" spans="1:265" ht="4.9000000000000004" customHeight="1" x14ac:dyDescent="0.25">
      <c r="A53" s="158"/>
      <c r="B53" s="146"/>
      <c r="C53" s="146"/>
      <c r="D53" s="158"/>
      <c r="E53" s="164"/>
      <c r="F53" s="150"/>
      <c r="G53" s="155"/>
      <c r="H53" s="146"/>
      <c r="I53" s="146"/>
      <c r="J53" s="161"/>
      <c r="K53" s="158"/>
      <c r="L53" s="146"/>
      <c r="M53" s="146"/>
      <c r="N53" s="146"/>
      <c r="O53" s="146"/>
    </row>
    <row r="54" spans="1:265" x14ac:dyDescent="0.25">
      <c r="A54" s="10"/>
      <c r="B54" s="10"/>
      <c r="C54" s="10"/>
      <c r="F54" s="81"/>
      <c r="J54" s="10"/>
      <c r="K54" s="10"/>
      <c r="L54" s="10"/>
      <c r="M54" s="10"/>
      <c r="N54" s="10"/>
      <c r="O54" s="10"/>
    </row>
    <row r="56" spans="1:265" x14ac:dyDescent="0.25">
      <c r="G56" s="76"/>
      <c r="H56" s="76"/>
      <c r="I56" s="76"/>
      <c r="J56" s="77"/>
    </row>
    <row r="57" spans="1:265" x14ac:dyDescent="0.25">
      <c r="G57" s="76"/>
      <c r="H57" s="76"/>
      <c r="I57" s="76"/>
    </row>
    <row r="58" spans="1:265" x14ac:dyDescent="0.25">
      <c r="G58" s="76"/>
      <c r="H58" s="76"/>
      <c r="I58" s="76"/>
    </row>
    <row r="59" spans="1:265" x14ac:dyDescent="0.25">
      <c r="G59" s="76"/>
      <c r="H59" s="76"/>
      <c r="I59" s="76"/>
    </row>
    <row r="60" spans="1:265" x14ac:dyDescent="0.25">
      <c r="G60" s="76"/>
      <c r="H60" s="76"/>
      <c r="I60" s="76"/>
    </row>
    <row r="61" spans="1:265" x14ac:dyDescent="0.25">
      <c r="G61" s="76"/>
      <c r="H61" s="76"/>
      <c r="I61" s="76"/>
    </row>
    <row r="62" spans="1:265" x14ac:dyDescent="0.25">
      <c r="G62" s="76"/>
      <c r="H62" s="76"/>
      <c r="I62" s="76"/>
    </row>
    <row r="63" spans="1:265" x14ac:dyDescent="0.25">
      <c r="G63" s="76"/>
      <c r="H63" s="76"/>
      <c r="I63" s="76"/>
    </row>
    <row r="64" spans="1:265" x14ac:dyDescent="0.25">
      <c r="G64" s="76"/>
      <c r="H64" s="76"/>
      <c r="I64" s="76"/>
    </row>
  </sheetData>
  <mergeCells count="177">
    <mergeCell ref="O18:O21"/>
    <mergeCell ref="O22:O25"/>
    <mergeCell ref="O26:O29"/>
    <mergeCell ref="O30:O33"/>
    <mergeCell ref="O34:O37"/>
    <mergeCell ref="O42:O45"/>
    <mergeCell ref="P18:P21"/>
    <mergeCell ref="O38:O41"/>
    <mergeCell ref="A10:A13"/>
    <mergeCell ref="B10:B13"/>
    <mergeCell ref="C10:C13"/>
    <mergeCell ref="O14:O17"/>
    <mergeCell ref="B18:B21"/>
    <mergeCell ref="A14:A17"/>
    <mergeCell ref="B14:B17"/>
    <mergeCell ref="C14:C17"/>
    <mergeCell ref="D14:D17"/>
    <mergeCell ref="A26:A29"/>
    <mergeCell ref="B26:B29"/>
    <mergeCell ref="C26:C29"/>
    <mergeCell ref="D26:D29"/>
    <mergeCell ref="L26:L29"/>
    <mergeCell ref="G26:G29"/>
    <mergeCell ref="A18:A21"/>
    <mergeCell ref="F8:F9"/>
    <mergeCell ref="K10:K13"/>
    <mergeCell ref="L10:L13"/>
    <mergeCell ref="M10:M13"/>
    <mergeCell ref="N10:N13"/>
    <mergeCell ref="B4:K4"/>
    <mergeCell ref="A6:A9"/>
    <mergeCell ref="B6:B9"/>
    <mergeCell ref="C6:C9"/>
    <mergeCell ref="D6:D9"/>
    <mergeCell ref="H6:H9"/>
    <mergeCell ref="I6:I9"/>
    <mergeCell ref="J6:J9"/>
    <mergeCell ref="K6:K9"/>
    <mergeCell ref="D10:D13"/>
    <mergeCell ref="H10:H13"/>
    <mergeCell ref="I10:I13"/>
    <mergeCell ref="J10:J13"/>
    <mergeCell ref="G6:G9"/>
    <mergeCell ref="G10:G13"/>
    <mergeCell ref="F12:F13"/>
    <mergeCell ref="E6:E9"/>
    <mergeCell ref="E10:E13"/>
    <mergeCell ref="L6:L9"/>
    <mergeCell ref="M6:M9"/>
    <mergeCell ref="N6:N9"/>
    <mergeCell ref="O6:O9"/>
    <mergeCell ref="O10:O13"/>
    <mergeCell ref="E30:E33"/>
    <mergeCell ref="E34:E37"/>
    <mergeCell ref="E38:E41"/>
    <mergeCell ref="E42:E45"/>
    <mergeCell ref="H14:H17"/>
    <mergeCell ref="I14:I17"/>
    <mergeCell ref="J14:J17"/>
    <mergeCell ref="K14:K17"/>
    <mergeCell ref="G14:G17"/>
    <mergeCell ref="F16:F17"/>
    <mergeCell ref="N18:N21"/>
    <mergeCell ref="N34:N37"/>
    <mergeCell ref="M38:M41"/>
    <mergeCell ref="N38:N41"/>
    <mergeCell ref="L14:L17"/>
    <mergeCell ref="M14:M17"/>
    <mergeCell ref="N14:N17"/>
    <mergeCell ref="H26:H29"/>
    <mergeCell ref="J26:J29"/>
    <mergeCell ref="K26:K29"/>
    <mergeCell ref="E14:E17"/>
    <mergeCell ref="E26:E29"/>
    <mergeCell ref="A22:A25"/>
    <mergeCell ref="B22:B25"/>
    <mergeCell ref="C22:C25"/>
    <mergeCell ref="D22:D25"/>
    <mergeCell ref="H22:H25"/>
    <mergeCell ref="J22:J25"/>
    <mergeCell ref="K22:K25"/>
    <mergeCell ref="G18:G21"/>
    <mergeCell ref="G22:G25"/>
    <mergeCell ref="F24:F25"/>
    <mergeCell ref="C18:C21"/>
    <mergeCell ref="D18:D21"/>
    <mergeCell ref="H18:H21"/>
    <mergeCell ref="I18:I45"/>
    <mergeCell ref="J18:J21"/>
    <mergeCell ref="K18:K21"/>
    <mergeCell ref="B38:B41"/>
    <mergeCell ref="C38:C41"/>
    <mergeCell ref="D38:D41"/>
    <mergeCell ref="H38:H41"/>
    <mergeCell ref="J38:J41"/>
    <mergeCell ref="K38:K41"/>
    <mergeCell ref="E18:E21"/>
    <mergeCell ref="E22:E25"/>
    <mergeCell ref="A38:A41"/>
    <mergeCell ref="L38:L41"/>
    <mergeCell ref="G38:G41"/>
    <mergeCell ref="G42:G45"/>
    <mergeCell ref="F36:F37"/>
    <mergeCell ref="A30:A33"/>
    <mergeCell ref="B30:B33"/>
    <mergeCell ref="A42:A45"/>
    <mergeCell ref="B42:B45"/>
    <mergeCell ref="C42:C45"/>
    <mergeCell ref="D42:D45"/>
    <mergeCell ref="H42:H45"/>
    <mergeCell ref="J42:J45"/>
    <mergeCell ref="K42:K45"/>
    <mergeCell ref="L42:L45"/>
    <mergeCell ref="M30:M33"/>
    <mergeCell ref="C30:C33"/>
    <mergeCell ref="D30:D33"/>
    <mergeCell ref="H30:H33"/>
    <mergeCell ref="J30:J33"/>
    <mergeCell ref="K30:K33"/>
    <mergeCell ref="L30:L33"/>
    <mergeCell ref="A34:A37"/>
    <mergeCell ref="B34:B37"/>
    <mergeCell ref="C34:C37"/>
    <mergeCell ref="D34:D37"/>
    <mergeCell ref="H34:H37"/>
    <mergeCell ref="J34:J37"/>
    <mergeCell ref="K34:K37"/>
    <mergeCell ref="L34:L37"/>
    <mergeCell ref="G34:G37"/>
    <mergeCell ref="M34:M37"/>
    <mergeCell ref="M42:M45"/>
    <mergeCell ref="F44:F45"/>
    <mergeCell ref="A46:A49"/>
    <mergeCell ref="B46:B49"/>
    <mergeCell ref="C46:C49"/>
    <mergeCell ref="D46:D49"/>
    <mergeCell ref="H46:H49"/>
    <mergeCell ref="I46:I49"/>
    <mergeCell ref="J46:J49"/>
    <mergeCell ref="K46:K49"/>
    <mergeCell ref="G46:G49"/>
    <mergeCell ref="E46:E49"/>
    <mergeCell ref="A50:A53"/>
    <mergeCell ref="B50:B53"/>
    <mergeCell ref="C50:C53"/>
    <mergeCell ref="D50:D53"/>
    <mergeCell ref="H50:H53"/>
    <mergeCell ref="I50:I53"/>
    <mergeCell ref="J50:J53"/>
    <mergeCell ref="K50:K53"/>
    <mergeCell ref="F52:F53"/>
    <mergeCell ref="G50:G53"/>
    <mergeCell ref="E50:E53"/>
    <mergeCell ref="O46:O49"/>
    <mergeCell ref="O50:O53"/>
    <mergeCell ref="L4:N4"/>
    <mergeCell ref="L46:L49"/>
    <mergeCell ref="M46:M49"/>
    <mergeCell ref="N46:N49"/>
    <mergeCell ref="F48:F49"/>
    <mergeCell ref="L50:L53"/>
    <mergeCell ref="M50:M53"/>
    <mergeCell ref="N50:N53"/>
    <mergeCell ref="F40:F41"/>
    <mergeCell ref="N42:N45"/>
    <mergeCell ref="F28:F29"/>
    <mergeCell ref="N30:N33"/>
    <mergeCell ref="F32:F33"/>
    <mergeCell ref="G30:G33"/>
    <mergeCell ref="M26:M29"/>
    <mergeCell ref="N26:N29"/>
    <mergeCell ref="F20:F21"/>
    <mergeCell ref="L22:L25"/>
    <mergeCell ref="M22:M25"/>
    <mergeCell ref="N22:N25"/>
    <mergeCell ref="L18:L21"/>
    <mergeCell ref="M18:M21"/>
  </mergeCells>
  <printOptions gridLines="1"/>
  <pageMargins left="0.7" right="0.7" top="0.75" bottom="0.75" header="0.3" footer="0.3"/>
  <pageSetup paperSize="8"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44"/>
  <sheetViews>
    <sheetView zoomScale="70" zoomScaleNormal="70" workbookViewId="0">
      <selection activeCell="U7" sqref="U7"/>
    </sheetView>
  </sheetViews>
  <sheetFormatPr defaultColWidth="9.140625" defaultRowHeight="15" x14ac:dyDescent="0.25"/>
  <cols>
    <col min="1" max="1" width="5.5703125" style="7" customWidth="1"/>
    <col min="2" max="2" width="15.7109375" style="7" customWidth="1"/>
    <col min="3" max="3" width="9.140625" style="7" customWidth="1"/>
    <col min="4" max="4" width="15.7109375" style="13" customWidth="1"/>
    <col min="5" max="5" width="19.85546875" style="13" customWidth="1"/>
    <col min="6" max="6" width="36.5703125" style="13" customWidth="1"/>
    <col min="7" max="7" width="15.7109375" style="13" customWidth="1"/>
    <col min="8" max="8" width="63.140625" style="13" customWidth="1"/>
    <col min="9" max="9" width="26.140625" style="13" customWidth="1"/>
    <col min="10" max="14" width="15.7109375" style="7" customWidth="1"/>
    <col min="15" max="15" width="18.85546875" style="7" customWidth="1"/>
    <col min="16" max="16384" width="9.140625" style="7"/>
  </cols>
  <sheetData>
    <row r="2" spans="1:24" s="8" customFormat="1" ht="30" customHeight="1" x14ac:dyDescent="0.35">
      <c r="A2" s="174" t="s">
        <v>317</v>
      </c>
      <c r="B2" s="174"/>
      <c r="C2" s="174"/>
      <c r="D2" s="174"/>
      <c r="E2" s="174"/>
      <c r="F2" s="174"/>
      <c r="G2" s="174"/>
      <c r="H2" s="54"/>
      <c r="I2" s="54"/>
      <c r="M2"/>
      <c r="N2"/>
      <c r="O2"/>
    </row>
    <row r="3" spans="1:24" ht="6.6" customHeight="1" thickBot="1" x14ac:dyDescent="0.3"/>
    <row r="4" spans="1:24" ht="23.45" customHeight="1" thickBot="1" x14ac:dyDescent="0.3">
      <c r="A4" s="193" t="s">
        <v>141</v>
      </c>
      <c r="B4" s="194"/>
      <c r="C4" s="194"/>
      <c r="D4" s="194"/>
      <c r="E4" s="194"/>
      <c r="F4" s="194"/>
      <c r="G4" s="194"/>
      <c r="H4" s="194"/>
      <c r="I4" s="194"/>
      <c r="J4" s="194"/>
      <c r="K4" s="194"/>
      <c r="L4" s="194"/>
      <c r="M4" s="194"/>
      <c r="N4" s="194"/>
      <c r="O4" s="195"/>
    </row>
    <row r="5" spans="1:24" ht="39" customHeight="1" x14ac:dyDescent="0.25">
      <c r="A5" s="67"/>
      <c r="B5" s="196" t="s">
        <v>0</v>
      </c>
      <c r="C5" s="196"/>
      <c r="D5" s="196"/>
      <c r="E5" s="196"/>
      <c r="F5" s="196"/>
      <c r="G5" s="196"/>
      <c r="H5" s="196"/>
      <c r="I5" s="196"/>
      <c r="J5" s="196"/>
      <c r="K5" s="196"/>
      <c r="L5" s="147" t="s">
        <v>1</v>
      </c>
      <c r="M5" s="148"/>
      <c r="N5" s="148"/>
      <c r="O5" s="68"/>
    </row>
    <row r="6" spans="1:24" ht="92.45" customHeight="1" x14ac:dyDescent="0.25">
      <c r="A6" s="69" t="s">
        <v>2</v>
      </c>
      <c r="B6" s="55" t="s">
        <v>3</v>
      </c>
      <c r="C6" s="55" t="s">
        <v>285</v>
      </c>
      <c r="D6" s="56" t="s">
        <v>82</v>
      </c>
      <c r="E6" s="56" t="s">
        <v>6</v>
      </c>
      <c r="F6" s="56" t="s">
        <v>7</v>
      </c>
      <c r="G6" s="56" t="s">
        <v>142</v>
      </c>
      <c r="H6" s="57" t="s">
        <v>9</v>
      </c>
      <c r="I6" s="56" t="s">
        <v>10</v>
      </c>
      <c r="J6" s="55" t="s">
        <v>83</v>
      </c>
      <c r="K6" s="55" t="s">
        <v>11</v>
      </c>
      <c r="L6" s="58" t="s">
        <v>12</v>
      </c>
      <c r="M6" s="58" t="s">
        <v>13</v>
      </c>
      <c r="N6" s="5" t="s">
        <v>14</v>
      </c>
      <c r="O6" s="70" t="s">
        <v>258</v>
      </c>
    </row>
    <row r="7" spans="1:24" s="14" customFormat="1" ht="125.25" customHeight="1" x14ac:dyDescent="0.25">
      <c r="A7" s="197">
        <v>1</v>
      </c>
      <c r="B7" s="175" t="s">
        <v>143</v>
      </c>
      <c r="C7" s="175">
        <v>395</v>
      </c>
      <c r="D7" s="175" t="s">
        <v>144</v>
      </c>
      <c r="E7" s="175" t="s">
        <v>145</v>
      </c>
      <c r="F7" s="59" t="s">
        <v>230</v>
      </c>
      <c r="G7" s="180" t="s">
        <v>23</v>
      </c>
      <c r="H7" s="175" t="s">
        <v>146</v>
      </c>
      <c r="I7" s="175" t="s">
        <v>147</v>
      </c>
      <c r="J7" s="200">
        <f>11250000-J11</f>
        <v>5655606</v>
      </c>
      <c r="K7" s="175" t="s">
        <v>20</v>
      </c>
      <c r="L7" s="199" t="s">
        <v>148</v>
      </c>
      <c r="M7" s="198" t="s">
        <v>179</v>
      </c>
      <c r="N7" s="199" t="s">
        <v>259</v>
      </c>
      <c r="O7" s="190"/>
      <c r="P7" s="7"/>
      <c r="Q7" s="7"/>
      <c r="R7" s="7"/>
      <c r="S7" s="7"/>
      <c r="T7" s="7"/>
      <c r="U7" s="7"/>
      <c r="V7" s="7"/>
      <c r="W7" s="7"/>
      <c r="X7" s="7"/>
    </row>
    <row r="8" spans="1:24" s="14" customFormat="1" ht="58.5" customHeight="1" x14ac:dyDescent="0.25">
      <c r="A8" s="197"/>
      <c r="B8" s="175"/>
      <c r="C8" s="175"/>
      <c r="D8" s="175"/>
      <c r="E8" s="175"/>
      <c r="F8" s="60" t="s">
        <v>177</v>
      </c>
      <c r="G8" s="180"/>
      <c r="H8" s="175"/>
      <c r="I8" s="175"/>
      <c r="J8" s="200"/>
      <c r="K8" s="175"/>
      <c r="L8" s="184"/>
      <c r="M8" s="185"/>
      <c r="N8" s="184"/>
      <c r="O8" s="191"/>
      <c r="P8" s="7"/>
      <c r="Q8" s="7"/>
      <c r="R8" s="7"/>
      <c r="S8" s="7"/>
      <c r="T8" s="7"/>
      <c r="U8" s="7"/>
      <c r="V8" s="7"/>
      <c r="W8" s="7"/>
      <c r="X8" s="7"/>
    </row>
    <row r="9" spans="1:24" s="15" customFormat="1" ht="38.25" customHeight="1" x14ac:dyDescent="0.25">
      <c r="A9" s="197"/>
      <c r="B9" s="175"/>
      <c r="C9" s="175"/>
      <c r="D9" s="175"/>
      <c r="E9" s="175"/>
      <c r="F9" s="175" t="s">
        <v>178</v>
      </c>
      <c r="G9" s="180"/>
      <c r="H9" s="175"/>
      <c r="I9" s="175"/>
      <c r="J9" s="200"/>
      <c r="K9" s="175"/>
      <c r="L9" s="184"/>
      <c r="M9" s="185"/>
      <c r="N9" s="184"/>
      <c r="O9" s="191"/>
      <c r="P9" s="7"/>
      <c r="Q9" s="7"/>
      <c r="R9" s="7"/>
      <c r="S9" s="7"/>
      <c r="T9" s="7"/>
      <c r="U9" s="7"/>
      <c r="V9" s="7"/>
      <c r="W9" s="7"/>
      <c r="X9" s="7"/>
    </row>
    <row r="10" spans="1:24" s="15" customFormat="1" ht="40.9" customHeight="1" x14ac:dyDescent="0.25">
      <c r="A10" s="197"/>
      <c r="B10" s="175"/>
      <c r="C10" s="175"/>
      <c r="D10" s="175"/>
      <c r="E10" s="65" t="s">
        <v>249</v>
      </c>
      <c r="F10" s="175"/>
      <c r="G10" s="180"/>
      <c r="H10" s="175"/>
      <c r="I10" s="175"/>
      <c r="J10" s="200"/>
      <c r="K10" s="175"/>
      <c r="L10" s="184"/>
      <c r="M10" s="185"/>
      <c r="N10" s="184"/>
      <c r="O10" s="192"/>
      <c r="P10" s="7"/>
      <c r="Q10" s="7"/>
      <c r="R10" s="7"/>
      <c r="S10" s="7"/>
      <c r="T10" s="7"/>
      <c r="U10" s="7"/>
      <c r="V10" s="7"/>
      <c r="W10" s="7"/>
      <c r="X10" s="7"/>
    </row>
    <row r="11" spans="1:24" ht="135" customHeight="1" x14ac:dyDescent="0.25">
      <c r="A11" s="197">
        <v>2</v>
      </c>
      <c r="B11" s="175" t="s">
        <v>143</v>
      </c>
      <c r="C11" s="175">
        <v>395</v>
      </c>
      <c r="D11" s="175" t="s">
        <v>144</v>
      </c>
      <c r="E11" s="175" t="s">
        <v>145</v>
      </c>
      <c r="F11" s="59" t="s">
        <v>176</v>
      </c>
      <c r="G11" s="180" t="s">
        <v>23</v>
      </c>
      <c r="H11" s="175" t="s">
        <v>146</v>
      </c>
      <c r="I11" s="175" t="s">
        <v>147</v>
      </c>
      <c r="J11" s="200">
        <v>5594394</v>
      </c>
      <c r="K11" s="175" t="s">
        <v>20</v>
      </c>
      <c r="L11" s="184" t="s">
        <v>180</v>
      </c>
      <c r="M11" s="185" t="s">
        <v>185</v>
      </c>
      <c r="N11" s="184" t="s">
        <v>260</v>
      </c>
      <c r="O11" s="190"/>
    </row>
    <row r="12" spans="1:24" ht="33.75" customHeight="1" x14ac:dyDescent="0.25">
      <c r="A12" s="197"/>
      <c r="B12" s="175"/>
      <c r="C12" s="175"/>
      <c r="D12" s="175"/>
      <c r="E12" s="175"/>
      <c r="F12" s="60" t="s">
        <v>184</v>
      </c>
      <c r="G12" s="180"/>
      <c r="H12" s="175"/>
      <c r="I12" s="175"/>
      <c r="J12" s="200"/>
      <c r="K12" s="175"/>
      <c r="L12" s="184"/>
      <c r="M12" s="185"/>
      <c r="N12" s="184"/>
      <c r="O12" s="191"/>
    </row>
    <row r="13" spans="1:24" ht="33.75" customHeight="1" x14ac:dyDescent="0.25">
      <c r="A13" s="197"/>
      <c r="B13" s="175"/>
      <c r="C13" s="175"/>
      <c r="D13" s="175"/>
      <c r="E13" s="175"/>
      <c r="F13" s="175" t="s">
        <v>195</v>
      </c>
      <c r="G13" s="180"/>
      <c r="H13" s="175"/>
      <c r="I13" s="175"/>
      <c r="J13" s="200"/>
      <c r="K13" s="175"/>
      <c r="L13" s="184"/>
      <c r="M13" s="185"/>
      <c r="N13" s="184"/>
      <c r="O13" s="191"/>
    </row>
    <row r="14" spans="1:24" ht="59.25" customHeight="1" x14ac:dyDescent="0.25">
      <c r="A14" s="197"/>
      <c r="B14" s="175"/>
      <c r="C14" s="175"/>
      <c r="D14" s="175"/>
      <c r="E14" s="65" t="s">
        <v>250</v>
      </c>
      <c r="F14" s="175"/>
      <c r="G14" s="180"/>
      <c r="H14" s="175"/>
      <c r="I14" s="175"/>
      <c r="J14" s="200"/>
      <c r="K14" s="175"/>
      <c r="L14" s="184"/>
      <c r="M14" s="185"/>
      <c r="N14" s="184"/>
      <c r="O14" s="192"/>
    </row>
    <row r="15" spans="1:24" ht="71.25" customHeight="1" x14ac:dyDescent="0.25">
      <c r="A15" s="201" t="s">
        <v>150</v>
      </c>
      <c r="B15" s="202"/>
      <c r="C15" s="202"/>
      <c r="D15" s="202"/>
      <c r="E15" s="202"/>
      <c r="F15" s="202"/>
      <c r="G15" s="202"/>
      <c r="H15" s="202"/>
      <c r="I15" s="202"/>
      <c r="J15" s="202"/>
      <c r="K15" s="202"/>
      <c r="L15" s="202"/>
      <c r="M15" s="202"/>
      <c r="N15" s="202"/>
      <c r="O15" s="203"/>
    </row>
    <row r="16" spans="1:24" ht="120.6" customHeight="1" x14ac:dyDescent="0.25">
      <c r="A16" s="204">
        <v>3</v>
      </c>
      <c r="B16" s="175" t="s">
        <v>143</v>
      </c>
      <c r="C16" s="175">
        <v>396</v>
      </c>
      <c r="D16" s="175" t="s">
        <v>144</v>
      </c>
      <c r="E16" s="175" t="s">
        <v>252</v>
      </c>
      <c r="F16" s="59" t="s">
        <v>151</v>
      </c>
      <c r="G16" s="180" t="s">
        <v>23</v>
      </c>
      <c r="H16" s="175" t="s">
        <v>234</v>
      </c>
      <c r="I16" s="175" t="s">
        <v>152</v>
      </c>
      <c r="J16" s="182">
        <v>6553635</v>
      </c>
      <c r="K16" s="186" t="s">
        <v>20</v>
      </c>
      <c r="L16" s="184" t="s">
        <v>153</v>
      </c>
      <c r="M16" s="185" t="s">
        <v>181</v>
      </c>
      <c r="N16" s="184" t="s">
        <v>261</v>
      </c>
      <c r="O16" s="190"/>
    </row>
    <row r="17" spans="1:24" ht="50.25" customHeight="1" x14ac:dyDescent="0.25">
      <c r="A17" s="204"/>
      <c r="B17" s="175"/>
      <c r="C17" s="175"/>
      <c r="D17" s="175"/>
      <c r="E17" s="175"/>
      <c r="F17" s="60" t="s">
        <v>149</v>
      </c>
      <c r="G17" s="180"/>
      <c r="H17" s="175"/>
      <c r="I17" s="175"/>
      <c r="J17" s="182"/>
      <c r="K17" s="186"/>
      <c r="L17" s="184"/>
      <c r="M17" s="185"/>
      <c r="N17" s="184"/>
      <c r="O17" s="191"/>
    </row>
    <row r="18" spans="1:24" ht="27.75" customHeight="1" x14ac:dyDescent="0.25">
      <c r="A18" s="204"/>
      <c r="B18" s="175"/>
      <c r="C18" s="175"/>
      <c r="D18" s="175"/>
      <c r="E18" s="175"/>
      <c r="F18" s="175" t="s">
        <v>164</v>
      </c>
      <c r="G18" s="180"/>
      <c r="H18" s="175"/>
      <c r="I18" s="175"/>
      <c r="J18" s="182"/>
      <c r="K18" s="186"/>
      <c r="L18" s="184"/>
      <c r="M18" s="185"/>
      <c r="N18" s="184"/>
      <c r="O18" s="191"/>
    </row>
    <row r="19" spans="1:24" ht="75.75" customHeight="1" x14ac:dyDescent="0.25">
      <c r="A19" s="204"/>
      <c r="B19" s="175"/>
      <c r="C19" s="175"/>
      <c r="D19" s="175"/>
      <c r="E19" s="65" t="s">
        <v>251</v>
      </c>
      <c r="F19" s="175"/>
      <c r="G19" s="180"/>
      <c r="H19" s="175"/>
      <c r="I19" s="175"/>
      <c r="J19" s="182"/>
      <c r="K19" s="186"/>
      <c r="L19" s="184"/>
      <c r="M19" s="185"/>
      <c r="N19" s="184"/>
      <c r="O19" s="192"/>
    </row>
    <row r="20" spans="1:24" ht="145.15" customHeight="1" x14ac:dyDescent="0.25">
      <c r="A20" s="204">
        <v>4</v>
      </c>
      <c r="B20" s="175" t="s">
        <v>143</v>
      </c>
      <c r="C20" s="175">
        <v>396</v>
      </c>
      <c r="D20" s="175" t="s">
        <v>144</v>
      </c>
      <c r="E20" s="175" t="s">
        <v>254</v>
      </c>
      <c r="F20" s="59" t="s">
        <v>151</v>
      </c>
      <c r="G20" s="180" t="s">
        <v>23</v>
      </c>
      <c r="H20" s="175" t="s">
        <v>237</v>
      </c>
      <c r="I20" s="175" t="s">
        <v>152</v>
      </c>
      <c r="J20" s="182">
        <v>32346365</v>
      </c>
      <c r="K20" s="186" t="s">
        <v>20</v>
      </c>
      <c r="L20" s="184" t="s">
        <v>153</v>
      </c>
      <c r="M20" s="185" t="s">
        <v>188</v>
      </c>
      <c r="N20" s="184" t="s">
        <v>262</v>
      </c>
      <c r="O20" s="190"/>
    </row>
    <row r="21" spans="1:24" ht="41.25" customHeight="1" x14ac:dyDescent="0.25">
      <c r="A21" s="204"/>
      <c r="B21" s="175"/>
      <c r="C21" s="175"/>
      <c r="D21" s="175"/>
      <c r="E21" s="175"/>
      <c r="F21" s="59" t="s">
        <v>233</v>
      </c>
      <c r="G21" s="180"/>
      <c r="H21" s="175"/>
      <c r="I21" s="175"/>
      <c r="J21" s="182"/>
      <c r="K21" s="186"/>
      <c r="L21" s="184"/>
      <c r="M21" s="185"/>
      <c r="N21" s="184"/>
      <c r="O21" s="191"/>
    </row>
    <row r="22" spans="1:24" x14ac:dyDescent="0.25">
      <c r="A22" s="204"/>
      <c r="B22" s="175"/>
      <c r="C22" s="175"/>
      <c r="D22" s="175"/>
      <c r="E22" s="175"/>
      <c r="F22" s="175" t="s">
        <v>205</v>
      </c>
      <c r="G22" s="180"/>
      <c r="H22" s="175"/>
      <c r="I22" s="175"/>
      <c r="J22" s="182"/>
      <c r="K22" s="186"/>
      <c r="L22" s="184"/>
      <c r="M22" s="185"/>
      <c r="N22" s="184"/>
      <c r="O22" s="191"/>
    </row>
    <row r="23" spans="1:24" ht="60.75" customHeight="1" x14ac:dyDescent="0.25">
      <c r="A23" s="204"/>
      <c r="B23" s="175"/>
      <c r="C23" s="175"/>
      <c r="D23" s="175"/>
      <c r="E23" s="65" t="s">
        <v>253</v>
      </c>
      <c r="F23" s="175"/>
      <c r="G23" s="180"/>
      <c r="H23" s="175"/>
      <c r="I23" s="175"/>
      <c r="J23" s="182"/>
      <c r="K23" s="186"/>
      <c r="L23" s="184"/>
      <c r="M23" s="185"/>
      <c r="N23" s="184"/>
      <c r="O23" s="192"/>
    </row>
    <row r="24" spans="1:24" s="14" customFormat="1" ht="136.5" customHeight="1" x14ac:dyDescent="0.25">
      <c r="A24" s="204">
        <v>5</v>
      </c>
      <c r="B24" s="175" t="s">
        <v>143</v>
      </c>
      <c r="C24" s="186">
        <v>400</v>
      </c>
      <c r="D24" s="175" t="s">
        <v>154</v>
      </c>
      <c r="E24" s="175" t="s">
        <v>155</v>
      </c>
      <c r="F24" s="59" t="s">
        <v>159</v>
      </c>
      <c r="G24" s="180" t="s">
        <v>23</v>
      </c>
      <c r="H24" s="175" t="s">
        <v>156</v>
      </c>
      <c r="I24" s="175" t="s">
        <v>157</v>
      </c>
      <c r="J24" s="182">
        <v>87560000</v>
      </c>
      <c r="K24" s="175" t="s">
        <v>20</v>
      </c>
      <c r="L24" s="184" t="s">
        <v>204</v>
      </c>
      <c r="M24" s="185" t="s">
        <v>187</v>
      </c>
      <c r="N24" s="184" t="s">
        <v>263</v>
      </c>
      <c r="O24" s="190"/>
      <c r="P24" s="7"/>
      <c r="Q24" s="7"/>
      <c r="R24" s="7"/>
      <c r="S24" s="7"/>
      <c r="T24" s="7"/>
      <c r="U24" s="7"/>
      <c r="V24" s="7"/>
      <c r="W24" s="7"/>
      <c r="X24" s="7"/>
    </row>
    <row r="25" spans="1:24" s="14" customFormat="1" ht="159" customHeight="1" x14ac:dyDescent="0.25">
      <c r="A25" s="204"/>
      <c r="B25" s="175"/>
      <c r="C25" s="186"/>
      <c r="D25" s="175"/>
      <c r="E25" s="175"/>
      <c r="F25" s="59" t="s">
        <v>186</v>
      </c>
      <c r="G25" s="180"/>
      <c r="H25" s="175"/>
      <c r="I25" s="175"/>
      <c r="J25" s="182"/>
      <c r="K25" s="175"/>
      <c r="L25" s="184"/>
      <c r="M25" s="185"/>
      <c r="N25" s="184"/>
      <c r="O25" s="191"/>
      <c r="P25" s="7"/>
      <c r="Q25" s="7"/>
      <c r="R25" s="7"/>
      <c r="S25" s="7"/>
      <c r="T25" s="7"/>
      <c r="U25" s="7"/>
      <c r="V25" s="7"/>
      <c r="W25" s="7"/>
      <c r="X25" s="7"/>
    </row>
    <row r="26" spans="1:24" s="14" customFormat="1" ht="106.9" customHeight="1" x14ac:dyDescent="0.25">
      <c r="A26" s="204"/>
      <c r="B26" s="175"/>
      <c r="C26" s="186"/>
      <c r="D26" s="175"/>
      <c r="E26" s="175"/>
      <c r="F26" s="175" t="s">
        <v>196</v>
      </c>
      <c r="G26" s="180"/>
      <c r="H26" s="175"/>
      <c r="I26" s="175"/>
      <c r="J26" s="182"/>
      <c r="K26" s="175"/>
      <c r="L26" s="184"/>
      <c r="M26" s="185"/>
      <c r="N26" s="184"/>
      <c r="O26" s="191"/>
      <c r="P26" s="7"/>
      <c r="Q26" s="7"/>
      <c r="R26" s="7"/>
      <c r="S26" s="7"/>
      <c r="T26" s="7"/>
      <c r="U26" s="7"/>
      <c r="V26" s="7"/>
      <c r="W26" s="7"/>
      <c r="X26" s="7"/>
    </row>
    <row r="27" spans="1:24" ht="121.9" customHeight="1" x14ac:dyDescent="0.25">
      <c r="A27" s="204"/>
      <c r="B27" s="175"/>
      <c r="C27" s="186"/>
      <c r="D27" s="175"/>
      <c r="E27" s="65" t="s">
        <v>255</v>
      </c>
      <c r="F27" s="175"/>
      <c r="G27" s="180"/>
      <c r="H27" s="175"/>
      <c r="I27" s="175"/>
      <c r="J27" s="182"/>
      <c r="K27" s="175"/>
      <c r="L27" s="184"/>
      <c r="M27" s="185"/>
      <c r="N27" s="184"/>
      <c r="O27" s="192"/>
    </row>
    <row r="28" spans="1:24" ht="109.15" customHeight="1" x14ac:dyDescent="0.25">
      <c r="A28" s="204">
        <v>6</v>
      </c>
      <c r="B28" s="175" t="s">
        <v>143</v>
      </c>
      <c r="C28" s="175">
        <v>396</v>
      </c>
      <c r="D28" s="175" t="s">
        <v>144</v>
      </c>
      <c r="E28" s="175" t="s">
        <v>256</v>
      </c>
      <c r="F28" s="59" t="s">
        <v>151</v>
      </c>
      <c r="G28" s="180" t="s">
        <v>23</v>
      </c>
      <c r="H28" s="175" t="s">
        <v>235</v>
      </c>
      <c r="I28" s="175" t="s">
        <v>236</v>
      </c>
      <c r="J28" s="182">
        <v>25405191.84</v>
      </c>
      <c r="K28" s="186" t="s">
        <v>20</v>
      </c>
      <c r="L28" s="184" t="s">
        <v>153</v>
      </c>
      <c r="M28" s="185" t="s">
        <v>242</v>
      </c>
      <c r="N28" s="184" t="s">
        <v>290</v>
      </c>
      <c r="O28" s="177"/>
    </row>
    <row r="29" spans="1:24" ht="85.15" customHeight="1" x14ac:dyDescent="0.25">
      <c r="A29" s="204"/>
      <c r="B29" s="175"/>
      <c r="C29" s="175"/>
      <c r="D29" s="175"/>
      <c r="E29" s="175"/>
      <c r="F29" s="60" t="s">
        <v>247</v>
      </c>
      <c r="G29" s="180"/>
      <c r="H29" s="175"/>
      <c r="I29" s="175"/>
      <c r="J29" s="182"/>
      <c r="K29" s="186"/>
      <c r="L29" s="184"/>
      <c r="M29" s="185"/>
      <c r="N29" s="184"/>
      <c r="O29" s="178"/>
    </row>
    <row r="30" spans="1:24" x14ac:dyDescent="0.25">
      <c r="A30" s="204"/>
      <c r="B30" s="175"/>
      <c r="C30" s="175"/>
      <c r="D30" s="175"/>
      <c r="E30" s="175"/>
      <c r="F30" s="175" t="s">
        <v>278</v>
      </c>
      <c r="G30" s="180"/>
      <c r="H30" s="175"/>
      <c r="I30" s="175"/>
      <c r="J30" s="182"/>
      <c r="K30" s="186"/>
      <c r="L30" s="184"/>
      <c r="M30" s="185"/>
      <c r="N30" s="184"/>
      <c r="O30" s="178"/>
    </row>
    <row r="31" spans="1:24" ht="78.75" customHeight="1" thickBot="1" x14ac:dyDescent="0.3">
      <c r="A31" s="205"/>
      <c r="B31" s="176"/>
      <c r="C31" s="176"/>
      <c r="D31" s="176"/>
      <c r="E31" s="71" t="s">
        <v>251</v>
      </c>
      <c r="F31" s="176"/>
      <c r="G31" s="181"/>
      <c r="H31" s="176"/>
      <c r="I31" s="176"/>
      <c r="J31" s="183"/>
      <c r="K31" s="187"/>
      <c r="L31" s="188"/>
      <c r="M31" s="189"/>
      <c r="N31" s="188"/>
      <c r="O31" s="179"/>
    </row>
    <row r="32" spans="1:24" x14ac:dyDescent="0.25">
      <c r="B32" s="7" t="s">
        <v>158</v>
      </c>
    </row>
    <row r="36" spans="7:10" x14ac:dyDescent="0.25">
      <c r="G36" s="20"/>
      <c r="H36" s="20"/>
      <c r="I36" s="20"/>
      <c r="J36" s="20"/>
    </row>
    <row r="37" spans="7:10" x14ac:dyDescent="0.25">
      <c r="G37" s="20"/>
      <c r="H37" s="20"/>
      <c r="I37" s="20"/>
      <c r="J37" s="20"/>
    </row>
    <row r="38" spans="7:10" x14ac:dyDescent="0.25">
      <c r="G38" s="20"/>
      <c r="H38" s="20"/>
      <c r="I38" s="20"/>
      <c r="J38" s="20"/>
    </row>
    <row r="39" spans="7:10" x14ac:dyDescent="0.25">
      <c r="G39" s="20"/>
      <c r="H39" s="20"/>
      <c r="I39" s="20"/>
      <c r="J39" s="20"/>
    </row>
    <row r="40" spans="7:10" x14ac:dyDescent="0.25">
      <c r="G40" s="20"/>
      <c r="H40" s="20"/>
      <c r="I40" s="20"/>
      <c r="J40" s="20"/>
    </row>
    <row r="41" spans="7:10" x14ac:dyDescent="0.25">
      <c r="G41" s="20"/>
      <c r="H41" s="20"/>
      <c r="I41" s="20"/>
      <c r="J41" s="20"/>
    </row>
    <row r="42" spans="7:10" x14ac:dyDescent="0.25">
      <c r="G42" s="20"/>
      <c r="H42" s="20"/>
      <c r="I42" s="20"/>
      <c r="J42" s="20"/>
    </row>
    <row r="43" spans="7:10" x14ac:dyDescent="0.25">
      <c r="G43" s="20"/>
      <c r="H43" s="20"/>
      <c r="I43" s="20"/>
      <c r="J43" s="20"/>
    </row>
    <row r="44" spans="7:10" x14ac:dyDescent="0.25">
      <c r="G44" s="20"/>
      <c r="H44" s="20"/>
      <c r="I44" s="20"/>
      <c r="J44" s="20"/>
    </row>
  </sheetData>
  <mergeCells count="95">
    <mergeCell ref="N11:N14"/>
    <mergeCell ref="I11:I14"/>
    <mergeCell ref="K11:K14"/>
    <mergeCell ref="J11:J14"/>
    <mergeCell ref="L11:L14"/>
    <mergeCell ref="M11:M14"/>
    <mergeCell ref="A28:A31"/>
    <mergeCell ref="B28:B31"/>
    <mergeCell ref="C28:C31"/>
    <mergeCell ref="D28:D31"/>
    <mergeCell ref="E20:E22"/>
    <mergeCell ref="E24:E26"/>
    <mergeCell ref="E28:E30"/>
    <mergeCell ref="A24:A27"/>
    <mergeCell ref="B24:B27"/>
    <mergeCell ref="C24:C27"/>
    <mergeCell ref="A20:A23"/>
    <mergeCell ref="B20:B23"/>
    <mergeCell ref="C20:C23"/>
    <mergeCell ref="D20:D23"/>
    <mergeCell ref="F26:F27"/>
    <mergeCell ref="H24:H27"/>
    <mergeCell ref="I24:I27"/>
    <mergeCell ref="A16:A19"/>
    <mergeCell ref="B16:B19"/>
    <mergeCell ref="C16:C19"/>
    <mergeCell ref="D16:D19"/>
    <mergeCell ref="F22:F23"/>
    <mergeCell ref="J24:J27"/>
    <mergeCell ref="K24:K27"/>
    <mergeCell ref="G16:G19"/>
    <mergeCell ref="H16:H19"/>
    <mergeCell ref="I16:I19"/>
    <mergeCell ref="J16:J19"/>
    <mergeCell ref="K16:K19"/>
    <mergeCell ref="J20:J23"/>
    <mergeCell ref="G20:G23"/>
    <mergeCell ref="H20:H23"/>
    <mergeCell ref="I20:I23"/>
    <mergeCell ref="I7:I10"/>
    <mergeCell ref="J7:J10"/>
    <mergeCell ref="K7:K10"/>
    <mergeCell ref="L7:L10"/>
    <mergeCell ref="F18:F19"/>
    <mergeCell ref="A15:O15"/>
    <mergeCell ref="E16:E18"/>
    <mergeCell ref="A11:A14"/>
    <mergeCell ref="B11:B14"/>
    <mergeCell ref="C11:C14"/>
    <mergeCell ref="D11:D14"/>
    <mergeCell ref="O11:O14"/>
    <mergeCell ref="E11:E13"/>
    <mergeCell ref="F13:F14"/>
    <mergeCell ref="G11:G14"/>
    <mergeCell ref="H11:H14"/>
    <mergeCell ref="O24:O27"/>
    <mergeCell ref="A4:O4"/>
    <mergeCell ref="B5:K5"/>
    <mergeCell ref="A7:A10"/>
    <mergeCell ref="B7:B10"/>
    <mergeCell ref="C7:C10"/>
    <mergeCell ref="D7:D10"/>
    <mergeCell ref="M7:M10"/>
    <mergeCell ref="N7:N10"/>
    <mergeCell ref="L5:N5"/>
    <mergeCell ref="E7:E9"/>
    <mergeCell ref="O7:O10"/>
    <mergeCell ref="D24:D27"/>
    <mergeCell ref="F9:F10"/>
    <mergeCell ref="G7:G10"/>
    <mergeCell ref="H7:H10"/>
    <mergeCell ref="N16:N19"/>
    <mergeCell ref="K20:K23"/>
    <mergeCell ref="O16:O19"/>
    <mergeCell ref="O20:O23"/>
    <mergeCell ref="L16:L19"/>
    <mergeCell ref="L20:L23"/>
    <mergeCell ref="M20:M23"/>
    <mergeCell ref="N20:N23"/>
    <mergeCell ref="A2:G2"/>
    <mergeCell ref="F30:F31"/>
    <mergeCell ref="O28:O31"/>
    <mergeCell ref="G28:G31"/>
    <mergeCell ref="H28:H31"/>
    <mergeCell ref="I28:I31"/>
    <mergeCell ref="J28:J31"/>
    <mergeCell ref="G24:G27"/>
    <mergeCell ref="L24:L27"/>
    <mergeCell ref="M24:M27"/>
    <mergeCell ref="N24:N27"/>
    <mergeCell ref="K28:K31"/>
    <mergeCell ref="L28:L31"/>
    <mergeCell ref="M28:M31"/>
    <mergeCell ref="N28:N31"/>
    <mergeCell ref="M16:M19"/>
  </mergeCells>
  <hyperlinks>
    <hyperlink ref="E10" r:id="rId1" xr:uid="{500DA2A7-1381-4749-9BBC-4DDEFFB2B281}"/>
    <hyperlink ref="E14" r:id="rId2" xr:uid="{CAE0A7B5-F512-4DD0-AEAD-8F7A0156C6CE}"/>
    <hyperlink ref="E19" r:id="rId3" xr:uid="{030BA1FA-0B37-4352-84AB-C69D1A16C1A5}"/>
    <hyperlink ref="E23" r:id="rId4" xr:uid="{39D64EE8-44E6-4223-B84E-CE5E44AC4122}"/>
    <hyperlink ref="E27" r:id="rId5" xr:uid="{052AAF4E-9A51-4AFB-BEBA-5284DD30E2C7}"/>
    <hyperlink ref="E31" r:id="rId6" xr:uid="{FBFD629C-B2E7-4FE5-A413-4419FC4A74D4}"/>
  </hyperlinks>
  <printOptions gridLines="1"/>
  <pageMargins left="0.45" right="0.45" top="0.75" bottom="0.75" header="0.3" footer="0.3"/>
  <pageSetup paperSize="8" scale="65"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6CECF-38CB-49D3-AD8E-27F75C001CCC}">
  <dimension ref="A2:O20"/>
  <sheetViews>
    <sheetView tabSelected="1" zoomScale="60" zoomScaleNormal="60" workbookViewId="0">
      <selection activeCell="E47" sqref="E47"/>
    </sheetView>
  </sheetViews>
  <sheetFormatPr defaultColWidth="9.140625" defaultRowHeight="15" x14ac:dyDescent="0.25"/>
  <cols>
    <col min="1" max="1" width="6.7109375" style="18" customWidth="1"/>
    <col min="2" max="2" width="19.140625" style="18" customWidth="1"/>
    <col min="3" max="3" width="8.140625" style="18" customWidth="1"/>
    <col min="4" max="4" width="22.28515625" style="18" customWidth="1"/>
    <col min="5" max="5" width="36.28515625" style="17" customWidth="1"/>
    <col min="6" max="6" width="29.42578125" style="17" customWidth="1"/>
    <col min="7" max="7" width="12" style="17" customWidth="1"/>
    <col min="8" max="8" width="32.140625" style="17" customWidth="1"/>
    <col min="9" max="9" width="52.140625" style="17" customWidth="1"/>
    <col min="10" max="10" width="17.7109375" style="18" customWidth="1"/>
    <col min="11" max="11" width="12.42578125" style="18" customWidth="1"/>
    <col min="12" max="12" width="14.28515625" style="18" customWidth="1"/>
    <col min="13" max="13" width="30.42578125" style="18" customWidth="1"/>
    <col min="14" max="14" width="12.7109375" style="18" customWidth="1"/>
    <col min="15" max="15" width="29" style="18" customWidth="1"/>
    <col min="16" max="16384" width="9.140625" style="18"/>
  </cols>
  <sheetData>
    <row r="2" spans="1:15" ht="21" x14ac:dyDescent="0.35">
      <c r="A2" s="23" t="s">
        <v>306</v>
      </c>
      <c r="B2" s="23"/>
      <c r="C2" s="23"/>
      <c r="D2" s="23"/>
      <c r="E2" s="23"/>
      <c r="F2" s="23"/>
      <c r="G2" s="23"/>
      <c r="H2" s="23"/>
      <c r="M2" s="20"/>
      <c r="N2" s="20"/>
      <c r="O2" s="20"/>
    </row>
    <row r="3" spans="1:15" ht="15.75" thickBot="1" x14ac:dyDescent="0.3"/>
    <row r="4" spans="1:15" ht="16.5" x14ac:dyDescent="0.3">
      <c r="A4" s="39"/>
      <c r="B4" s="206" t="s">
        <v>0</v>
      </c>
      <c r="C4" s="207"/>
      <c r="D4" s="207"/>
      <c r="E4" s="207"/>
      <c r="F4" s="207"/>
      <c r="G4" s="207"/>
      <c r="H4" s="207"/>
      <c r="I4" s="207"/>
      <c r="J4" s="207"/>
      <c r="K4" s="208"/>
      <c r="L4" s="209" t="s">
        <v>1</v>
      </c>
      <c r="M4" s="210"/>
      <c r="N4" s="210"/>
      <c r="O4" s="40"/>
    </row>
    <row r="5" spans="1:15" ht="123" customHeight="1" thickBot="1" x14ac:dyDescent="0.3">
      <c r="A5" s="41" t="s">
        <v>2</v>
      </c>
      <c r="B5" s="42" t="s">
        <v>3</v>
      </c>
      <c r="C5" s="42" t="s">
        <v>286</v>
      </c>
      <c r="D5" s="42" t="s">
        <v>82</v>
      </c>
      <c r="E5" s="42" t="s">
        <v>6</v>
      </c>
      <c r="F5" s="42" t="s">
        <v>239</v>
      </c>
      <c r="G5" s="42" t="s">
        <v>240</v>
      </c>
      <c r="H5" s="42" t="s">
        <v>9</v>
      </c>
      <c r="I5" s="42" t="s">
        <v>10</v>
      </c>
      <c r="J5" s="42" t="s">
        <v>241</v>
      </c>
      <c r="K5" s="42" t="s">
        <v>11</v>
      </c>
      <c r="L5" s="42" t="s">
        <v>257</v>
      </c>
      <c r="M5" s="42" t="s">
        <v>13</v>
      </c>
      <c r="N5" s="42" t="s">
        <v>14</v>
      </c>
      <c r="O5" s="42" t="s">
        <v>258</v>
      </c>
    </row>
    <row r="6" spans="1:15" ht="66" customHeight="1" x14ac:dyDescent="0.25">
      <c r="A6" s="227">
        <v>1</v>
      </c>
      <c r="B6" s="229" t="s">
        <v>265</v>
      </c>
      <c r="C6" s="227" t="s">
        <v>266</v>
      </c>
      <c r="D6" s="227" t="s">
        <v>267</v>
      </c>
      <c r="E6" s="233" t="s">
        <v>291</v>
      </c>
      <c r="F6" s="44" t="s">
        <v>268</v>
      </c>
      <c r="G6" s="239" t="s">
        <v>312</v>
      </c>
      <c r="H6" s="218" t="s">
        <v>269</v>
      </c>
      <c r="I6" s="224" t="s">
        <v>304</v>
      </c>
      <c r="J6" s="221">
        <v>610762268</v>
      </c>
      <c r="K6" s="213" t="s">
        <v>20</v>
      </c>
      <c r="L6" s="215" t="s">
        <v>302</v>
      </c>
      <c r="M6" s="235" t="s">
        <v>307</v>
      </c>
      <c r="N6" s="237" t="s">
        <v>279</v>
      </c>
      <c r="O6" s="215" t="s">
        <v>315</v>
      </c>
    </row>
    <row r="7" spans="1:15" ht="129.75" customHeight="1" x14ac:dyDescent="0.25">
      <c r="A7" s="227"/>
      <c r="B7" s="229"/>
      <c r="C7" s="227"/>
      <c r="D7" s="227"/>
      <c r="E7" s="233"/>
      <c r="F7" s="44" t="s">
        <v>313</v>
      </c>
      <c r="G7" s="231"/>
      <c r="H7" s="219"/>
      <c r="I7" s="224"/>
      <c r="J7" s="221"/>
      <c r="K7" s="213"/>
      <c r="L7" s="215"/>
      <c r="M7" s="236"/>
      <c r="N7" s="211"/>
      <c r="O7" s="215"/>
    </row>
    <row r="8" spans="1:15" s="19" customFormat="1" ht="133.5" customHeight="1" x14ac:dyDescent="0.25">
      <c r="A8" s="228"/>
      <c r="B8" s="230"/>
      <c r="C8" s="228"/>
      <c r="D8" s="228"/>
      <c r="E8" s="43" t="s">
        <v>270</v>
      </c>
      <c r="F8" s="44" t="s">
        <v>308</v>
      </c>
      <c r="G8" s="232"/>
      <c r="H8" s="220"/>
      <c r="I8" s="224"/>
      <c r="J8" s="222"/>
      <c r="K8" s="214"/>
      <c r="L8" s="215"/>
      <c r="M8" s="236"/>
      <c r="N8" s="212"/>
      <c r="O8" s="215"/>
    </row>
    <row r="9" spans="1:15" ht="103.9" customHeight="1" x14ac:dyDescent="0.25">
      <c r="A9" s="227">
        <v>2</v>
      </c>
      <c r="B9" s="229" t="s">
        <v>265</v>
      </c>
      <c r="C9" s="227" t="s">
        <v>271</v>
      </c>
      <c r="D9" s="227" t="s">
        <v>305</v>
      </c>
      <c r="E9" s="233" t="s">
        <v>292</v>
      </c>
      <c r="F9" s="44" t="s">
        <v>268</v>
      </c>
      <c r="G9" s="231" t="s">
        <v>311</v>
      </c>
      <c r="H9" s="218" t="s">
        <v>273</v>
      </c>
      <c r="I9" s="226" t="s">
        <v>274</v>
      </c>
      <c r="J9" s="223">
        <f>299990200</f>
        <v>299990200</v>
      </c>
      <c r="K9" s="213" t="s">
        <v>20</v>
      </c>
      <c r="L9" s="215" t="s">
        <v>303</v>
      </c>
      <c r="M9" s="235" t="s">
        <v>309</v>
      </c>
      <c r="N9" s="238" t="s">
        <v>279</v>
      </c>
      <c r="O9" s="215" t="s">
        <v>316</v>
      </c>
    </row>
    <row r="10" spans="1:15" ht="117" customHeight="1" x14ac:dyDescent="0.25">
      <c r="A10" s="227"/>
      <c r="B10" s="229"/>
      <c r="C10" s="227"/>
      <c r="D10" s="227"/>
      <c r="E10" s="233"/>
      <c r="F10" s="44" t="s">
        <v>314</v>
      </c>
      <c r="G10" s="231"/>
      <c r="H10" s="219"/>
      <c r="I10" s="226"/>
      <c r="J10" s="223"/>
      <c r="K10" s="213"/>
      <c r="L10" s="215"/>
      <c r="M10" s="236"/>
      <c r="N10" s="238"/>
      <c r="O10" s="215"/>
    </row>
    <row r="11" spans="1:15" ht="82.5" x14ac:dyDescent="0.25">
      <c r="A11" s="228"/>
      <c r="B11" s="230"/>
      <c r="C11" s="228"/>
      <c r="D11" s="228"/>
      <c r="E11" s="43" t="s">
        <v>270</v>
      </c>
      <c r="F11" s="44" t="s">
        <v>310</v>
      </c>
      <c r="G11" s="232"/>
      <c r="H11" s="220"/>
      <c r="I11" s="226"/>
      <c r="J11" s="223"/>
      <c r="K11" s="214"/>
      <c r="L11" s="215"/>
      <c r="M11" s="236"/>
      <c r="N11" s="238"/>
      <c r="O11" s="215"/>
    </row>
    <row r="12" spans="1:15" ht="80.45" customHeight="1" x14ac:dyDescent="0.25">
      <c r="A12" s="227">
        <v>3</v>
      </c>
      <c r="B12" s="229" t="s">
        <v>265</v>
      </c>
      <c r="C12" s="227" t="s">
        <v>271</v>
      </c>
      <c r="D12" s="227" t="s">
        <v>272</v>
      </c>
      <c r="E12" s="233" t="s">
        <v>275</v>
      </c>
      <c r="F12" s="44" t="s">
        <v>268</v>
      </c>
      <c r="G12" s="216"/>
      <c r="H12" s="218" t="s">
        <v>276</v>
      </c>
      <c r="I12" s="226" t="s">
        <v>277</v>
      </c>
      <c r="J12" s="223">
        <f>559651395-J9</f>
        <v>259661195</v>
      </c>
      <c r="K12" s="213" t="s">
        <v>20</v>
      </c>
      <c r="L12" s="225">
        <v>45689</v>
      </c>
      <c r="M12" s="225" t="s">
        <v>287</v>
      </c>
      <c r="N12" s="238" t="s">
        <v>280</v>
      </c>
      <c r="O12" s="234" t="s">
        <v>282</v>
      </c>
    </row>
    <row r="13" spans="1:15" ht="49.15" customHeight="1" x14ac:dyDescent="0.25">
      <c r="A13" s="227"/>
      <c r="B13" s="229"/>
      <c r="C13" s="227"/>
      <c r="D13" s="227"/>
      <c r="E13" s="233"/>
      <c r="F13" s="38" t="s">
        <v>288</v>
      </c>
      <c r="G13" s="216"/>
      <c r="H13" s="219"/>
      <c r="I13" s="226"/>
      <c r="J13" s="223"/>
      <c r="K13" s="213"/>
      <c r="L13" s="215"/>
      <c r="M13" s="215"/>
      <c r="N13" s="238"/>
      <c r="O13" s="234"/>
    </row>
    <row r="14" spans="1:15" ht="55.9" customHeight="1" x14ac:dyDescent="0.25">
      <c r="A14" s="228"/>
      <c r="B14" s="230"/>
      <c r="C14" s="228"/>
      <c r="D14" s="228"/>
      <c r="E14" s="43" t="s">
        <v>270</v>
      </c>
      <c r="F14" s="38" t="s">
        <v>289</v>
      </c>
      <c r="G14" s="217"/>
      <c r="H14" s="220"/>
      <c r="I14" s="226"/>
      <c r="J14" s="223"/>
      <c r="K14" s="214"/>
      <c r="L14" s="215"/>
      <c r="M14" s="215"/>
      <c r="N14" s="238"/>
      <c r="O14" s="234"/>
    </row>
    <row r="16" spans="1:15" x14ac:dyDescent="0.25">
      <c r="F16" s="20"/>
      <c r="G16" s="20"/>
      <c r="H16" s="20"/>
    </row>
    <row r="17" spans="6:8" x14ac:dyDescent="0.25">
      <c r="F17" s="20"/>
      <c r="G17" s="20"/>
      <c r="H17" s="20"/>
    </row>
    <row r="18" spans="6:8" x14ac:dyDescent="0.25">
      <c r="F18" s="20"/>
      <c r="G18" s="20"/>
      <c r="H18" s="20"/>
    </row>
    <row r="19" spans="6:8" x14ac:dyDescent="0.25">
      <c r="F19" s="20"/>
      <c r="G19" s="20"/>
      <c r="H19" s="20"/>
    </row>
    <row r="20" spans="6:8" x14ac:dyDescent="0.25">
      <c r="F20" s="20"/>
      <c r="G20" s="20"/>
      <c r="H20" s="20"/>
    </row>
  </sheetData>
  <mergeCells count="44">
    <mergeCell ref="B4:K4"/>
    <mergeCell ref="L4:N4"/>
    <mergeCell ref="A6:A8"/>
    <mergeCell ref="B6:B8"/>
    <mergeCell ref="C6:C8"/>
    <mergeCell ref="D6:D8"/>
    <mergeCell ref="G6:G8"/>
    <mergeCell ref="E6:E7"/>
    <mergeCell ref="K6:K8"/>
    <mergeCell ref="L6:L8"/>
    <mergeCell ref="O6:O8"/>
    <mergeCell ref="O9:O11"/>
    <mergeCell ref="O12:O14"/>
    <mergeCell ref="M6:M8"/>
    <mergeCell ref="N6:N8"/>
    <mergeCell ref="M12:M14"/>
    <mergeCell ref="N12:N14"/>
    <mergeCell ref="M9:M11"/>
    <mergeCell ref="N9:N11"/>
    <mergeCell ref="E12:E13"/>
    <mergeCell ref="A12:A14"/>
    <mergeCell ref="B12:B14"/>
    <mergeCell ref="C12:C14"/>
    <mergeCell ref="D12:D14"/>
    <mergeCell ref="A9:A11"/>
    <mergeCell ref="B9:B11"/>
    <mergeCell ref="C9:C11"/>
    <mergeCell ref="D9:D11"/>
    <mergeCell ref="G9:G11"/>
    <mergeCell ref="E9:E10"/>
    <mergeCell ref="K9:K11"/>
    <mergeCell ref="L9:L11"/>
    <mergeCell ref="G12:G14"/>
    <mergeCell ref="H9:H11"/>
    <mergeCell ref="H6:H8"/>
    <mergeCell ref="J6:J8"/>
    <mergeCell ref="J9:J11"/>
    <mergeCell ref="H12:H14"/>
    <mergeCell ref="J12:J14"/>
    <mergeCell ref="I6:I8"/>
    <mergeCell ref="K12:K14"/>
    <mergeCell ref="L12:L14"/>
    <mergeCell ref="I9:I11"/>
    <mergeCell ref="I12:I14"/>
  </mergeCells>
  <printOptions gridLines="1"/>
  <pageMargins left="0.25" right="0.25" top="0.75" bottom="0.75" header="0.3" footer="0.3"/>
  <pageSetup paperSize="8" scale="6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MS</vt:lpstr>
      <vt:lpstr>MDLPA</vt:lpstr>
      <vt:lpstr>MMFTSS</vt:lpstr>
      <vt:lpstr>DGDRID</vt:lpstr>
      <vt:lpstr>DGDRID!Print_Area</vt:lpstr>
      <vt:lpstr>MDLPA!Print_Area</vt:lpstr>
      <vt:lpstr>MMFTSS!Print_Area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Geica Ioana</cp:lastModifiedBy>
  <cp:revision>31</cp:revision>
  <cp:lastPrinted>2025-01-14T08:36:10Z</cp:lastPrinted>
  <dcterms:created xsi:type="dcterms:W3CDTF">2022-06-15T05:50:36Z</dcterms:created>
  <dcterms:modified xsi:type="dcterms:W3CDTF">2025-01-22T07:29:37Z</dcterms:modified>
</cp:coreProperties>
</file>