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B44F2CB0-BFB9-4C46-AA3A-B0F3BE79B2DB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9" i="2" l="1"/>
  <c r="M899" i="2"/>
  <c r="M1" i="2" l="1"/>
</calcChain>
</file>

<file path=xl/sharedStrings.xml><?xml version="1.0" encoding="utf-8"?>
<sst xmlns="http://schemas.openxmlformats.org/spreadsheetml/2006/main" count="2831" uniqueCount="229">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</sst>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899" totalsRowCount="1" headerRowDxfId="19" dataDxfId="18">
  <autoFilter ref="A4:M898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899"/>
  <sheetViews>
    <sheetView tabSelected="1" zoomScale="90" zoomScaleNormal="90" workbookViewId="0">
      <pane xSplit="2" ySplit="4" topLeftCell="C872" activePane="bottomRight" state="frozen"/>
      <selection pane="topRight" activeCell="C1" sqref="C1"/>
      <selection pane="bottomLeft" activeCell="A2" sqref="A2"/>
      <selection pane="bottomRight" activeCell="K907" sqref="K90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46191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134</v>
      </c>
      <c r="E20" t="s">
        <v>135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136</v>
      </c>
      <c r="E21" t="s">
        <v>137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156</v>
      </c>
      <c r="E26" t="s">
        <v>157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136</v>
      </c>
      <c r="E87" t="s">
        <v>137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136</v>
      </c>
      <c r="E98" t="s">
        <v>137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138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138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138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138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138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138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138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138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138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138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139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140</v>
      </c>
      <c r="E232" t="s">
        <v>141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142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143</v>
      </c>
      <c r="E256" t="s">
        <v>144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145</v>
      </c>
      <c r="E258" t="s">
        <v>146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147</v>
      </c>
      <c r="E265" t="s">
        <v>148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149</v>
      </c>
      <c r="E271" t="s">
        <v>150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151</v>
      </c>
      <c r="E276" t="s">
        <v>152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151</v>
      </c>
      <c r="E286" t="s">
        <v>153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139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139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140</v>
      </c>
      <c r="E293" t="s">
        <v>141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140</v>
      </c>
      <c r="E294" t="s">
        <v>141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147</v>
      </c>
      <c r="E297" t="s">
        <v>148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136</v>
      </c>
      <c r="E304" t="s">
        <v>137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142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154</v>
      </c>
      <c r="E307" t="s">
        <v>155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154</v>
      </c>
      <c r="E308" t="s">
        <v>155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156</v>
      </c>
      <c r="E313" t="s">
        <v>157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156</v>
      </c>
      <c r="E314" t="s">
        <v>157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148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148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154</v>
      </c>
      <c r="E340" t="s">
        <v>155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138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138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138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138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138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143</v>
      </c>
      <c r="E348" t="s">
        <v>144</v>
      </c>
      <c r="F348" s="11" t="s">
        <v>46</v>
      </c>
      <c r="G348" s="17">
        <v>1</v>
      </c>
      <c r="H348" s="12" t="s">
        <v>138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138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138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138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171</v>
      </c>
      <c r="E352" t="s">
        <v>139</v>
      </c>
      <c r="F352" s="11" t="s">
        <v>17</v>
      </c>
      <c r="G352" s="17">
        <v>2</v>
      </c>
      <c r="H352" s="12" t="s">
        <v>138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171</v>
      </c>
      <c r="E353" t="s">
        <v>139</v>
      </c>
      <c r="F353" s="11" t="s">
        <v>17</v>
      </c>
      <c r="G353" s="17">
        <v>3</v>
      </c>
      <c r="H353" s="12" t="s">
        <v>138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149</v>
      </c>
      <c r="E354" t="s">
        <v>150</v>
      </c>
      <c r="F354" s="11" t="s">
        <v>46</v>
      </c>
      <c r="G354" s="17">
        <v>1</v>
      </c>
      <c r="H354" s="12" t="s">
        <v>138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172</v>
      </c>
      <c r="E355" t="s">
        <v>141</v>
      </c>
      <c r="F355" s="11" t="s">
        <v>46</v>
      </c>
      <c r="G355" s="17">
        <v>3</v>
      </c>
      <c r="H355" s="12" t="s">
        <v>138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172</v>
      </c>
      <c r="E356" t="s">
        <v>141</v>
      </c>
      <c r="F356" s="11" t="s">
        <v>46</v>
      </c>
      <c r="G356" s="17">
        <v>2</v>
      </c>
      <c r="H356" s="12" t="s">
        <v>138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138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138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138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138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138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138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138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138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174</v>
      </c>
      <c r="E366" t="s">
        <v>146</v>
      </c>
      <c r="F366" s="11" t="s">
        <v>46</v>
      </c>
      <c r="G366" s="17">
        <v>1</v>
      </c>
      <c r="H366" s="12" t="s">
        <v>138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138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138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138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138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138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137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156</v>
      </c>
      <c r="E379" t="s">
        <v>157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179</v>
      </c>
      <c r="E392" t="s">
        <v>153</v>
      </c>
      <c r="F392" s="11" t="s">
        <v>17</v>
      </c>
      <c r="G392" s="17">
        <v>1</v>
      </c>
      <c r="H392" s="12" t="s">
        <v>138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138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138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138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138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138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164</v>
      </c>
      <c r="E405" t="s">
        <v>148</v>
      </c>
      <c r="F405" s="11" t="s">
        <v>17</v>
      </c>
      <c r="G405" s="17">
        <v>1</v>
      </c>
      <c r="H405" s="12" t="s">
        <v>138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164</v>
      </c>
      <c r="E406" t="s">
        <v>148</v>
      </c>
      <c r="F406" s="11" t="s">
        <v>17</v>
      </c>
      <c r="G406" s="17">
        <v>2</v>
      </c>
      <c r="H406" s="12" t="s">
        <v>138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164</v>
      </c>
      <c r="E407" t="s">
        <v>148</v>
      </c>
      <c r="F407" s="11" t="s">
        <v>17</v>
      </c>
      <c r="G407" s="17">
        <v>3</v>
      </c>
      <c r="H407" s="12" t="s">
        <v>138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164</v>
      </c>
      <c r="E408" t="s">
        <v>148</v>
      </c>
      <c r="F408" s="11" t="s">
        <v>17</v>
      </c>
      <c r="G408" s="17">
        <v>4</v>
      </c>
      <c r="H408" s="12" t="s">
        <v>138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148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148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138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138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138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138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138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138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139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138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138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138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148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148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143</v>
      </c>
      <c r="E427" t="s">
        <v>144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138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141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141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141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148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148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148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148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138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154</v>
      </c>
      <c r="E440" t="s">
        <v>155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138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138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138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138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138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149</v>
      </c>
      <c r="E454" t="s">
        <v>150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154</v>
      </c>
      <c r="E457" t="s">
        <v>155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142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142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151</v>
      </c>
      <c r="E477" t="s">
        <v>152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154</v>
      </c>
      <c r="E480" t="s">
        <v>155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154</v>
      </c>
      <c r="E483" t="s">
        <v>155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137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143</v>
      </c>
      <c r="E493" t="s">
        <v>144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146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141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142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154</v>
      </c>
      <c r="E527" t="s">
        <v>155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141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148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148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156</v>
      </c>
      <c r="E539" t="s">
        <v>157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149</v>
      </c>
      <c r="E555" t="s">
        <v>150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154</v>
      </c>
      <c r="E558" t="s">
        <v>155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151</v>
      </c>
      <c r="E579" t="s">
        <v>152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153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66</v>
      </c>
      <c r="E595" t="s">
        <v>142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143</v>
      </c>
      <c r="E625" t="s">
        <v>144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146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149</v>
      </c>
      <c r="E628" t="s">
        <v>150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151</v>
      </c>
      <c r="E631" t="s">
        <v>152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151</v>
      </c>
      <c r="E632" t="s">
        <v>152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146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148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154</v>
      </c>
      <c r="E670" t="s">
        <v>155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141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141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137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142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146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148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154</v>
      </c>
      <c r="E711" t="s">
        <v>155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141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151</v>
      </c>
      <c r="E723" t="s">
        <v>152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142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149</v>
      </c>
      <c r="E737" t="s">
        <v>150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139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139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151</v>
      </c>
      <c r="E744" t="s">
        <v>152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143</v>
      </c>
      <c r="E751" t="s">
        <v>144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149</v>
      </c>
      <c r="E789" t="s">
        <v>150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148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142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142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137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>
        <v>843</v>
      </c>
      <c r="B847">
        <v>126</v>
      </c>
      <c r="C847" s="11">
        <v>31239963</v>
      </c>
      <c r="D847" t="s">
        <v>109</v>
      </c>
      <c r="E847" t="s">
        <v>110</v>
      </c>
      <c r="F847" s="11" t="s">
        <v>46</v>
      </c>
      <c r="G847" s="17">
        <v>5</v>
      </c>
      <c r="H847" s="12">
        <v>46190</v>
      </c>
      <c r="I847" s="15">
        <v>2572</v>
      </c>
      <c r="J847" s="16">
        <v>4926834</v>
      </c>
      <c r="K847" s="12">
        <v>46190</v>
      </c>
      <c r="L847" s="15">
        <v>2573</v>
      </c>
      <c r="M847" s="16">
        <v>1034635.14</v>
      </c>
    </row>
    <row r="848" spans="1:13" x14ac:dyDescent="0.25">
      <c r="A848">
        <v>844</v>
      </c>
      <c r="B848">
        <v>57</v>
      </c>
      <c r="C848" s="11">
        <v>32696041</v>
      </c>
      <c r="D848" t="s">
        <v>160</v>
      </c>
      <c r="E848" t="s">
        <v>67</v>
      </c>
      <c r="F848" s="11" t="s">
        <v>17</v>
      </c>
      <c r="G848" s="17">
        <v>17</v>
      </c>
      <c r="H848" s="12">
        <v>46190</v>
      </c>
      <c r="I848" s="15">
        <v>2574</v>
      </c>
      <c r="J848" s="16">
        <v>1841342</v>
      </c>
      <c r="K848" s="12">
        <v>46190</v>
      </c>
      <c r="L848" s="15">
        <v>2575</v>
      </c>
      <c r="M848" s="16">
        <v>386681.82</v>
      </c>
    </row>
    <row r="849" spans="1:13" x14ac:dyDescent="0.25">
      <c r="A849">
        <v>845</v>
      </c>
      <c r="B849">
        <v>32</v>
      </c>
      <c r="C849" s="11">
        <v>14731272</v>
      </c>
      <c r="D849" t="s">
        <v>143</v>
      </c>
      <c r="E849" t="s">
        <v>144</v>
      </c>
      <c r="F849" s="11" t="s">
        <v>46</v>
      </c>
      <c r="G849" s="17">
        <v>6</v>
      </c>
      <c r="H849" s="12">
        <v>46190</v>
      </c>
      <c r="I849" s="15">
        <v>2576</v>
      </c>
      <c r="J849" s="16">
        <v>7265836</v>
      </c>
      <c r="K849" s="12">
        <v>46190</v>
      </c>
      <c r="L849" s="15">
        <v>2577</v>
      </c>
      <c r="M849" s="16">
        <v>1525825.56</v>
      </c>
    </row>
    <row r="850" spans="1:13" x14ac:dyDescent="0.25">
      <c r="A850">
        <v>846</v>
      </c>
      <c r="B850">
        <v>86</v>
      </c>
      <c r="C850" s="11">
        <v>32554446</v>
      </c>
      <c r="D850" t="s">
        <v>226</v>
      </c>
      <c r="E850" t="s">
        <v>227</v>
      </c>
      <c r="F850" s="11" t="s">
        <v>46</v>
      </c>
      <c r="G850" s="17">
        <v>5</v>
      </c>
      <c r="H850" s="12">
        <v>46190</v>
      </c>
      <c r="I850" s="15">
        <v>2578</v>
      </c>
      <c r="J850" s="16">
        <v>6320282</v>
      </c>
      <c r="K850" s="12">
        <v>46190</v>
      </c>
      <c r="L850" s="15">
        <v>2579</v>
      </c>
      <c r="M850" s="16">
        <v>1327259.22</v>
      </c>
    </row>
    <row r="851" spans="1:13" x14ac:dyDescent="0.25">
      <c r="A851">
        <v>847</v>
      </c>
      <c r="B851">
        <v>12</v>
      </c>
      <c r="C851" s="11">
        <v>26991098</v>
      </c>
      <c r="D851" t="s">
        <v>99</v>
      </c>
      <c r="E851" t="s">
        <v>100</v>
      </c>
      <c r="F851" s="11" t="s">
        <v>46</v>
      </c>
      <c r="G851" s="17">
        <v>16</v>
      </c>
      <c r="H851" s="12">
        <v>46190</v>
      </c>
      <c r="I851" s="15">
        <v>2580</v>
      </c>
      <c r="J851" s="16">
        <v>1393448</v>
      </c>
      <c r="K851" s="12">
        <v>46190</v>
      </c>
      <c r="L851" s="15">
        <v>2581</v>
      </c>
      <c r="M851" s="16">
        <v>292624.08</v>
      </c>
    </row>
    <row r="852" spans="1:13" x14ac:dyDescent="0.25">
      <c r="A852">
        <v>848</v>
      </c>
      <c r="B852">
        <v>38</v>
      </c>
      <c r="C852" s="11">
        <v>37766024</v>
      </c>
      <c r="D852" t="s">
        <v>174</v>
      </c>
      <c r="E852" t="s">
        <v>146</v>
      </c>
      <c r="F852" s="11" t="s">
        <v>46</v>
      </c>
      <c r="G852" s="17">
        <v>6</v>
      </c>
      <c r="H852" s="12">
        <v>46190</v>
      </c>
      <c r="I852" s="15">
        <v>2582</v>
      </c>
      <c r="J852" s="16">
        <v>2189704</v>
      </c>
      <c r="K852" s="12">
        <v>46190</v>
      </c>
      <c r="L852" s="15">
        <v>2583</v>
      </c>
      <c r="M852" s="16">
        <v>459837.84</v>
      </c>
    </row>
    <row r="853" spans="1:13" x14ac:dyDescent="0.25">
      <c r="A853">
        <v>849</v>
      </c>
      <c r="B853">
        <v>38</v>
      </c>
      <c r="C853" s="11">
        <v>37766024</v>
      </c>
      <c r="D853" t="s">
        <v>174</v>
      </c>
      <c r="E853" t="s">
        <v>146</v>
      </c>
      <c r="F853" s="11" t="s">
        <v>46</v>
      </c>
      <c r="G853" s="17">
        <v>7</v>
      </c>
      <c r="H853" s="12">
        <v>46190</v>
      </c>
      <c r="I853" s="15">
        <v>2584</v>
      </c>
      <c r="J853" s="16">
        <v>4528706</v>
      </c>
      <c r="K853" s="12">
        <v>46190</v>
      </c>
      <c r="L853" s="15">
        <v>2585</v>
      </c>
      <c r="M853" s="16">
        <v>951028.26</v>
      </c>
    </row>
    <row r="854" spans="1:13" x14ac:dyDescent="0.25">
      <c r="A854">
        <v>850</v>
      </c>
      <c r="B854">
        <v>57.1</v>
      </c>
      <c r="C854" s="11">
        <v>37961505</v>
      </c>
      <c r="D854" t="s">
        <v>122</v>
      </c>
      <c r="E854" t="s">
        <v>123</v>
      </c>
      <c r="F854" s="11" t="s">
        <v>46</v>
      </c>
      <c r="G854" s="17">
        <v>18</v>
      </c>
      <c r="H854" s="12">
        <v>46190</v>
      </c>
      <c r="I854" s="15">
        <v>2586</v>
      </c>
      <c r="J854" s="16">
        <v>2388768</v>
      </c>
      <c r="K854" s="12">
        <v>46190</v>
      </c>
      <c r="L854" s="15">
        <v>2587</v>
      </c>
      <c r="M854" s="16">
        <v>501641.28</v>
      </c>
    </row>
    <row r="855" spans="1:13" x14ac:dyDescent="0.25">
      <c r="A855">
        <v>851</v>
      </c>
      <c r="B855">
        <v>73</v>
      </c>
      <c r="C855" s="11">
        <v>10109588</v>
      </c>
      <c r="D855" t="s">
        <v>221</v>
      </c>
      <c r="E855" t="s">
        <v>222</v>
      </c>
      <c r="F855" s="11" t="s">
        <v>46</v>
      </c>
      <c r="G855" s="17">
        <v>8</v>
      </c>
      <c r="H855" s="12">
        <v>46190</v>
      </c>
      <c r="I855" s="15">
        <v>2588</v>
      </c>
      <c r="J855" s="16">
        <v>5125898</v>
      </c>
      <c r="K855" s="12">
        <v>46190</v>
      </c>
      <c r="L855" s="15">
        <v>2589</v>
      </c>
      <c r="M855" s="16">
        <v>1076438.58</v>
      </c>
    </row>
    <row r="856" spans="1:13" x14ac:dyDescent="0.25">
      <c r="A856">
        <v>852</v>
      </c>
      <c r="B856">
        <v>73</v>
      </c>
      <c r="C856" s="11">
        <v>10109588</v>
      </c>
      <c r="D856" t="s">
        <v>221</v>
      </c>
      <c r="E856" t="s">
        <v>222</v>
      </c>
      <c r="F856" s="11" t="s">
        <v>46</v>
      </c>
      <c r="G856" s="17">
        <v>9</v>
      </c>
      <c r="H856" s="12">
        <v>46190</v>
      </c>
      <c r="I856" s="15">
        <v>2590</v>
      </c>
      <c r="J856" s="16">
        <v>3931514</v>
      </c>
      <c r="K856" s="12">
        <v>46190</v>
      </c>
      <c r="L856" s="15">
        <v>2591</v>
      </c>
      <c r="M856" s="16">
        <v>825617.94</v>
      </c>
    </row>
    <row r="857" spans="1:13" x14ac:dyDescent="0.25">
      <c r="A857">
        <v>853</v>
      </c>
      <c r="B857">
        <v>16.100000000000001</v>
      </c>
      <c r="C857" s="11">
        <v>39104570</v>
      </c>
      <c r="D857" t="s">
        <v>165</v>
      </c>
      <c r="E857" t="s">
        <v>166</v>
      </c>
      <c r="F857" s="11" t="s">
        <v>46</v>
      </c>
      <c r="G857" s="17">
        <v>10</v>
      </c>
      <c r="H857" s="12">
        <v>46190</v>
      </c>
      <c r="I857" s="15">
        <v>2606</v>
      </c>
      <c r="J857" s="16">
        <v>895788</v>
      </c>
      <c r="K857" s="12">
        <v>46190</v>
      </c>
      <c r="L857" s="15">
        <v>2607</v>
      </c>
      <c r="M857" s="16">
        <v>188115.48</v>
      </c>
    </row>
    <row r="858" spans="1:13" x14ac:dyDescent="0.25">
      <c r="A858">
        <v>854</v>
      </c>
      <c r="B858">
        <v>32</v>
      </c>
      <c r="C858" s="11">
        <v>14731272</v>
      </c>
      <c r="D858" t="s">
        <v>143</v>
      </c>
      <c r="E858" t="s">
        <v>144</v>
      </c>
      <c r="F858" s="11" t="s">
        <v>46</v>
      </c>
      <c r="G858" s="17">
        <v>7</v>
      </c>
      <c r="H858" s="12">
        <v>46190</v>
      </c>
      <c r="I858" s="15">
        <v>2608</v>
      </c>
      <c r="J858" s="16">
        <v>2637598</v>
      </c>
      <c r="K858" s="12">
        <v>46190</v>
      </c>
      <c r="L858" s="15">
        <v>2609</v>
      </c>
      <c r="M858" s="16">
        <v>553895.58000000007</v>
      </c>
    </row>
    <row r="859" spans="1:13" x14ac:dyDescent="0.25">
      <c r="A859">
        <v>855</v>
      </c>
      <c r="B859">
        <v>69</v>
      </c>
      <c r="C859" s="11">
        <v>14364265</v>
      </c>
      <c r="D859" t="s">
        <v>116</v>
      </c>
      <c r="E859" t="s">
        <v>117</v>
      </c>
      <c r="F859" s="11" t="s">
        <v>46</v>
      </c>
      <c r="G859" s="17">
        <v>10</v>
      </c>
      <c r="H859" s="12">
        <v>46190</v>
      </c>
      <c r="I859" s="15">
        <v>2610</v>
      </c>
      <c r="J859" s="16">
        <v>2985960</v>
      </c>
      <c r="K859" s="12">
        <v>46190</v>
      </c>
      <c r="L859" s="15">
        <v>2611</v>
      </c>
      <c r="M859" s="16">
        <v>627051.6</v>
      </c>
    </row>
    <row r="860" spans="1:13" x14ac:dyDescent="0.25">
      <c r="A860">
        <v>856</v>
      </c>
      <c r="B860">
        <v>69.099999999999994</v>
      </c>
      <c r="C860" s="11">
        <v>26991098</v>
      </c>
      <c r="D860" t="s">
        <v>161</v>
      </c>
      <c r="E860" t="s">
        <v>132</v>
      </c>
      <c r="F860" s="11" t="s">
        <v>17</v>
      </c>
      <c r="G860" s="17">
        <v>8</v>
      </c>
      <c r="H860" s="12">
        <v>46190</v>
      </c>
      <c r="I860" s="15">
        <v>2612</v>
      </c>
      <c r="J860" s="16">
        <v>1940874</v>
      </c>
      <c r="K860" s="12">
        <v>46190</v>
      </c>
      <c r="L860" s="15">
        <v>2613</v>
      </c>
      <c r="M860" s="16">
        <v>407583.54</v>
      </c>
    </row>
    <row r="861" spans="1:13" x14ac:dyDescent="0.25">
      <c r="A861">
        <v>857</v>
      </c>
      <c r="B861">
        <v>50</v>
      </c>
      <c r="C861" s="11">
        <v>32399458</v>
      </c>
      <c r="D861" t="s">
        <v>101</v>
      </c>
      <c r="E861" t="s">
        <v>102</v>
      </c>
      <c r="F861" s="11" t="s">
        <v>17</v>
      </c>
      <c r="G861" s="17">
        <v>4</v>
      </c>
      <c r="H861" s="12">
        <v>46190</v>
      </c>
      <c r="I861" s="15">
        <v>2614</v>
      </c>
      <c r="J861" s="16">
        <v>373245</v>
      </c>
      <c r="K861" s="12">
        <v>46190</v>
      </c>
      <c r="L861" s="15">
        <v>2615</v>
      </c>
      <c r="M861" s="16">
        <v>289389.36</v>
      </c>
    </row>
    <row r="862" spans="1:13" x14ac:dyDescent="0.25">
      <c r="A862">
        <v>858</v>
      </c>
      <c r="B862">
        <v>13</v>
      </c>
      <c r="C862" s="11">
        <v>41362458</v>
      </c>
      <c r="D862" t="s">
        <v>196</v>
      </c>
      <c r="E862" t="s">
        <v>197</v>
      </c>
      <c r="F862" s="11" t="s">
        <v>46</v>
      </c>
      <c r="G862" s="17">
        <v>8</v>
      </c>
      <c r="H862" s="12">
        <v>46190</v>
      </c>
      <c r="I862" s="15">
        <v>2616</v>
      </c>
      <c r="J862" s="16">
        <v>4976600</v>
      </c>
      <c r="K862" s="12">
        <v>46190</v>
      </c>
      <c r="L862" s="15">
        <v>2617</v>
      </c>
      <c r="M862" s="16">
        <v>1045086</v>
      </c>
    </row>
    <row r="863" spans="1:13" x14ac:dyDescent="0.25">
      <c r="A863">
        <v>859</v>
      </c>
      <c r="B863">
        <v>41</v>
      </c>
      <c r="C863" s="11">
        <v>35268139</v>
      </c>
      <c r="D863" t="s">
        <v>91</v>
      </c>
      <c r="E863" t="s">
        <v>92</v>
      </c>
      <c r="F863" s="11" t="s">
        <v>17</v>
      </c>
      <c r="G863" s="17">
        <v>8</v>
      </c>
      <c r="H863" s="12">
        <v>46190</v>
      </c>
      <c r="I863" s="15">
        <v>2618</v>
      </c>
      <c r="J863" s="16">
        <v>447894</v>
      </c>
      <c r="K863" s="12">
        <v>46190</v>
      </c>
      <c r="L863" s="15">
        <v>2619</v>
      </c>
      <c r="M863" s="16">
        <v>437442.82</v>
      </c>
    </row>
    <row r="864" spans="1:13" x14ac:dyDescent="0.25">
      <c r="A864">
        <v>860</v>
      </c>
      <c r="B864">
        <v>60</v>
      </c>
      <c r="C864" s="11">
        <v>41818008</v>
      </c>
      <c r="D864" t="s">
        <v>198</v>
      </c>
      <c r="E864" t="s">
        <v>199</v>
      </c>
      <c r="F864" s="11" t="s">
        <v>46</v>
      </c>
      <c r="G864" s="17">
        <v>6</v>
      </c>
      <c r="H864" s="12">
        <v>46190</v>
      </c>
      <c r="I864" s="15">
        <v>2620</v>
      </c>
      <c r="J864" s="16">
        <v>5723090</v>
      </c>
      <c r="K864" s="12">
        <v>46190</v>
      </c>
      <c r="L864" s="15">
        <v>2621</v>
      </c>
      <c r="M864" s="16">
        <v>1201848.8999999999</v>
      </c>
    </row>
    <row r="865" spans="1:13" x14ac:dyDescent="0.25">
      <c r="A865">
        <v>861</v>
      </c>
      <c r="B865">
        <v>60</v>
      </c>
      <c r="C865" s="11">
        <v>41818008</v>
      </c>
      <c r="D865" t="s">
        <v>198</v>
      </c>
      <c r="E865" t="s">
        <v>199</v>
      </c>
      <c r="F865" s="11" t="s">
        <v>46</v>
      </c>
      <c r="G865" s="17">
        <v>5</v>
      </c>
      <c r="H865" s="12">
        <v>46190</v>
      </c>
      <c r="I865" s="15">
        <v>2622</v>
      </c>
      <c r="J865" s="16">
        <v>5225430</v>
      </c>
      <c r="K865" s="12">
        <v>46190</v>
      </c>
      <c r="L865" s="15">
        <v>2623</v>
      </c>
      <c r="M865" s="16">
        <v>1097340.3</v>
      </c>
    </row>
    <row r="866" spans="1:13" x14ac:dyDescent="0.25">
      <c r="A866">
        <v>862</v>
      </c>
      <c r="B866">
        <v>55</v>
      </c>
      <c r="C866" s="11">
        <v>36415050</v>
      </c>
      <c r="D866" t="s">
        <v>164</v>
      </c>
      <c r="E866" t="s">
        <v>218</v>
      </c>
      <c r="F866" s="11" t="s">
        <v>46</v>
      </c>
      <c r="G866" s="17">
        <v>9</v>
      </c>
      <c r="H866" s="12">
        <v>46190</v>
      </c>
      <c r="I866" s="15">
        <v>2624</v>
      </c>
      <c r="J866" s="16">
        <v>2488300</v>
      </c>
      <c r="K866" s="12">
        <v>46190</v>
      </c>
      <c r="L866" s="15">
        <v>2625</v>
      </c>
      <c r="M866" s="16">
        <v>522543</v>
      </c>
    </row>
    <row r="867" spans="1:13" x14ac:dyDescent="0.25">
      <c r="A867">
        <v>863</v>
      </c>
      <c r="B867">
        <v>68</v>
      </c>
      <c r="C867" s="11">
        <v>13491562</v>
      </c>
      <c r="D867" t="s">
        <v>167</v>
      </c>
      <c r="E867" t="s">
        <v>168</v>
      </c>
      <c r="F867" s="11" t="s">
        <v>46</v>
      </c>
      <c r="G867" s="17">
        <v>4</v>
      </c>
      <c r="H867" s="12">
        <v>46191</v>
      </c>
      <c r="I867" s="15">
        <v>2667</v>
      </c>
      <c r="J867" s="16">
        <v>15875354</v>
      </c>
      <c r="K867" s="12">
        <v>46191</v>
      </c>
      <c r="L867" s="15">
        <v>2668</v>
      </c>
      <c r="M867" s="16">
        <v>3333824.34</v>
      </c>
    </row>
    <row r="868" spans="1:13" x14ac:dyDescent="0.25">
      <c r="A868">
        <v>864</v>
      </c>
      <c r="B868">
        <v>102.1</v>
      </c>
      <c r="C868" s="11">
        <v>37369881</v>
      </c>
      <c r="D868" t="s">
        <v>192</v>
      </c>
      <c r="E868" t="s">
        <v>193</v>
      </c>
      <c r="F868" s="11" t="s">
        <v>46</v>
      </c>
      <c r="G868" s="17">
        <v>10</v>
      </c>
      <c r="H868" s="12">
        <v>46191</v>
      </c>
      <c r="I868" s="15">
        <v>2669</v>
      </c>
      <c r="J868" s="16">
        <v>9007646</v>
      </c>
      <c r="K868" s="12">
        <v>46191</v>
      </c>
      <c r="L868" s="15">
        <v>2670</v>
      </c>
      <c r="M868" s="16">
        <v>1891605.66</v>
      </c>
    </row>
    <row r="869" spans="1:13" x14ac:dyDescent="0.25">
      <c r="A869">
        <v>865</v>
      </c>
      <c r="B869">
        <v>112</v>
      </c>
      <c r="C869" s="11">
        <v>16353092</v>
      </c>
      <c r="D869" t="s">
        <v>201</v>
      </c>
      <c r="E869" t="s">
        <v>202</v>
      </c>
      <c r="F869" s="11" t="s">
        <v>46</v>
      </c>
      <c r="G869" s="17">
        <v>6</v>
      </c>
      <c r="H869" s="12">
        <v>46191</v>
      </c>
      <c r="I869" s="15">
        <v>2671</v>
      </c>
      <c r="J869" s="16">
        <v>9953200</v>
      </c>
      <c r="K869" s="12">
        <v>46191</v>
      </c>
      <c r="L869" s="15">
        <v>2672</v>
      </c>
      <c r="M869" s="16">
        <v>2090172</v>
      </c>
    </row>
    <row r="870" spans="1:13" x14ac:dyDescent="0.25">
      <c r="A870">
        <v>866</v>
      </c>
      <c r="B870">
        <v>121</v>
      </c>
      <c r="C870" s="11">
        <v>36583576</v>
      </c>
      <c r="D870" t="s">
        <v>216</v>
      </c>
      <c r="E870" t="s">
        <v>217</v>
      </c>
      <c r="F870" s="11" t="s">
        <v>46</v>
      </c>
      <c r="G870" s="17">
        <v>7</v>
      </c>
      <c r="H870" s="12">
        <v>46191</v>
      </c>
      <c r="I870" s="15">
        <v>2673</v>
      </c>
      <c r="J870" s="16">
        <v>3234790</v>
      </c>
      <c r="K870" s="12">
        <v>46191</v>
      </c>
      <c r="L870" s="15">
        <v>2674</v>
      </c>
      <c r="M870" s="16">
        <v>679305.9</v>
      </c>
    </row>
    <row r="871" spans="1:13" x14ac:dyDescent="0.25">
      <c r="A871">
        <v>867</v>
      </c>
      <c r="B871">
        <v>134</v>
      </c>
      <c r="C871" s="11">
        <v>14364265</v>
      </c>
      <c r="D871" t="s">
        <v>116</v>
      </c>
      <c r="E871" t="s">
        <v>131</v>
      </c>
      <c r="F871" s="11" t="s">
        <v>17</v>
      </c>
      <c r="G871" s="17">
        <v>9</v>
      </c>
      <c r="H871" s="12">
        <v>46191</v>
      </c>
      <c r="I871" s="15">
        <v>2675</v>
      </c>
      <c r="J871" s="16">
        <v>895788</v>
      </c>
      <c r="K871" s="12">
        <v>46191</v>
      </c>
      <c r="L871" s="15">
        <v>2676</v>
      </c>
      <c r="M871" s="16">
        <v>188115.48</v>
      </c>
    </row>
    <row r="872" spans="1:13" x14ac:dyDescent="0.25">
      <c r="A872">
        <v>868</v>
      </c>
      <c r="B872">
        <v>119</v>
      </c>
      <c r="C872" s="11">
        <v>26011941</v>
      </c>
      <c r="D872" t="s">
        <v>183</v>
      </c>
      <c r="E872" t="s">
        <v>71</v>
      </c>
      <c r="F872" s="11" t="s">
        <v>17</v>
      </c>
      <c r="G872" s="17">
        <v>7</v>
      </c>
      <c r="H872" s="12">
        <v>46191</v>
      </c>
      <c r="I872" s="15">
        <v>2677</v>
      </c>
      <c r="J872" s="16">
        <v>1219267</v>
      </c>
      <c r="K872" s="12">
        <v>46191</v>
      </c>
      <c r="L872" s="15">
        <v>2678</v>
      </c>
      <c r="M872" s="16">
        <v>256046.07</v>
      </c>
    </row>
    <row r="873" spans="1:13" x14ac:dyDescent="0.25">
      <c r="A873">
        <v>869</v>
      </c>
      <c r="B873">
        <v>125</v>
      </c>
      <c r="C873" s="11">
        <v>9998240</v>
      </c>
      <c r="D873" t="s">
        <v>223</v>
      </c>
      <c r="E873" t="s">
        <v>224</v>
      </c>
      <c r="F873" s="11" t="s">
        <v>46</v>
      </c>
      <c r="G873" s="17">
        <v>3</v>
      </c>
      <c r="H873" s="12">
        <v>46191</v>
      </c>
      <c r="I873" s="15">
        <v>2679</v>
      </c>
      <c r="J873" s="16">
        <v>6071452</v>
      </c>
      <c r="K873" s="12">
        <v>46191</v>
      </c>
      <c r="L873" s="15">
        <v>2680</v>
      </c>
      <c r="M873" s="16">
        <v>1275004.92</v>
      </c>
    </row>
    <row r="874" spans="1:13" x14ac:dyDescent="0.25">
      <c r="A874">
        <v>870</v>
      </c>
      <c r="B874">
        <v>155</v>
      </c>
      <c r="C874" s="11">
        <v>40561711</v>
      </c>
      <c r="D874" t="s">
        <v>162</v>
      </c>
      <c r="E874" t="s">
        <v>119</v>
      </c>
      <c r="F874" s="11" t="s">
        <v>17</v>
      </c>
      <c r="G874" s="17">
        <v>16</v>
      </c>
      <c r="H874" s="12">
        <v>46191</v>
      </c>
      <c r="I874" s="15">
        <v>2681</v>
      </c>
      <c r="J874" s="16">
        <v>597192</v>
      </c>
      <c r="K874" s="12">
        <v>46191</v>
      </c>
      <c r="L874" s="15">
        <v>2682</v>
      </c>
      <c r="M874" s="16">
        <v>125410.32</v>
      </c>
    </row>
    <row r="875" spans="1:13" x14ac:dyDescent="0.25">
      <c r="A875">
        <v>871</v>
      </c>
      <c r="B875">
        <v>117.1</v>
      </c>
      <c r="C875" s="11">
        <v>9108996</v>
      </c>
      <c r="D875" t="s">
        <v>211</v>
      </c>
      <c r="E875" t="s">
        <v>212</v>
      </c>
      <c r="F875" s="11" t="s">
        <v>17</v>
      </c>
      <c r="G875" s="17">
        <v>3</v>
      </c>
      <c r="H875" s="12">
        <v>46191</v>
      </c>
      <c r="I875" s="15">
        <v>2683</v>
      </c>
      <c r="J875" s="16">
        <v>4678004</v>
      </c>
      <c r="K875" s="12">
        <v>46191</v>
      </c>
      <c r="L875" s="15">
        <v>2684</v>
      </c>
      <c r="M875" s="16">
        <v>982380.84</v>
      </c>
    </row>
    <row r="876" spans="1:13" x14ac:dyDescent="0.25">
      <c r="A876">
        <v>872</v>
      </c>
      <c r="B876">
        <v>163</v>
      </c>
      <c r="C876" s="11">
        <v>28437065</v>
      </c>
      <c r="D876" t="s">
        <v>184</v>
      </c>
      <c r="E876" t="s">
        <v>24</v>
      </c>
      <c r="F876" s="11" t="s">
        <v>17</v>
      </c>
      <c r="G876" s="17">
        <v>10</v>
      </c>
      <c r="H876" s="12">
        <v>46191</v>
      </c>
      <c r="I876" s="15">
        <v>2685</v>
      </c>
      <c r="J876" s="16">
        <v>3408971</v>
      </c>
      <c r="K876" s="12">
        <v>46191</v>
      </c>
      <c r="L876" s="15">
        <v>2686</v>
      </c>
      <c r="M876" s="16">
        <v>715883.91</v>
      </c>
    </row>
    <row r="877" spans="1:13" x14ac:dyDescent="0.25">
      <c r="A877">
        <v>873</v>
      </c>
      <c r="B877">
        <v>102</v>
      </c>
      <c r="C877" s="11">
        <v>36670168</v>
      </c>
      <c r="D877" t="s">
        <v>25</v>
      </c>
      <c r="E877" t="s">
        <v>26</v>
      </c>
      <c r="F877" s="11" t="s">
        <v>17</v>
      </c>
      <c r="G877" s="17">
        <v>14</v>
      </c>
      <c r="H877" s="12">
        <v>46191</v>
      </c>
      <c r="I877" s="15">
        <v>2687</v>
      </c>
      <c r="J877" s="16">
        <v>1592512</v>
      </c>
      <c r="K877" s="12">
        <v>46191</v>
      </c>
      <c r="L877" s="15">
        <v>2688</v>
      </c>
      <c r="M877" s="16">
        <v>334427.52000000002</v>
      </c>
    </row>
    <row r="878" spans="1:13" x14ac:dyDescent="0.25">
      <c r="A878">
        <v>874</v>
      </c>
      <c r="B878">
        <v>123</v>
      </c>
      <c r="C878" s="11">
        <v>37283429</v>
      </c>
      <c r="D878" t="s">
        <v>163</v>
      </c>
      <c r="E878" t="s">
        <v>108</v>
      </c>
      <c r="F878" s="11" t="s">
        <v>46</v>
      </c>
      <c r="G878" s="17">
        <v>12</v>
      </c>
      <c r="H878" s="12">
        <v>46191</v>
      </c>
      <c r="I878" s="15">
        <v>2689</v>
      </c>
      <c r="J878" s="16">
        <v>5474260</v>
      </c>
      <c r="K878" s="12">
        <v>46191</v>
      </c>
      <c r="L878" s="15">
        <v>2690</v>
      </c>
      <c r="M878" s="16">
        <v>1149594.6000000001</v>
      </c>
    </row>
    <row r="879" spans="1:13" x14ac:dyDescent="0.25">
      <c r="A879">
        <v>875</v>
      </c>
      <c r="B879">
        <v>79</v>
      </c>
      <c r="C879" s="11">
        <v>33108859</v>
      </c>
      <c r="D879" t="s">
        <v>173</v>
      </c>
      <c r="E879" t="s">
        <v>128</v>
      </c>
      <c r="F879" s="11" t="s">
        <v>46</v>
      </c>
      <c r="G879" s="17">
        <v>7</v>
      </c>
      <c r="H879" s="12">
        <v>46191</v>
      </c>
      <c r="I879" s="15">
        <v>2695</v>
      </c>
      <c r="J879" s="16">
        <v>9007646</v>
      </c>
      <c r="K879" s="12">
        <v>46191</v>
      </c>
      <c r="L879" s="15">
        <v>2696</v>
      </c>
      <c r="M879" s="16">
        <v>1891605.66</v>
      </c>
    </row>
    <row r="880" spans="1:13" x14ac:dyDescent="0.25">
      <c r="A880">
        <v>876</v>
      </c>
      <c r="B880">
        <v>40</v>
      </c>
      <c r="C880" s="11">
        <v>13572870</v>
      </c>
      <c r="D880" t="s">
        <v>219</v>
      </c>
      <c r="E880" t="s">
        <v>220</v>
      </c>
      <c r="F880" s="11" t="s">
        <v>17</v>
      </c>
      <c r="G880" s="17">
        <v>7</v>
      </c>
      <c r="H880" s="12">
        <v>46191</v>
      </c>
      <c r="I880" s="15">
        <v>2697</v>
      </c>
      <c r="J880" s="16">
        <v>2488300</v>
      </c>
      <c r="K880" s="12">
        <v>46191</v>
      </c>
      <c r="L880" s="15">
        <v>2698</v>
      </c>
      <c r="M880" s="16">
        <v>522543</v>
      </c>
    </row>
    <row r="881" spans="1:13" x14ac:dyDescent="0.25">
      <c r="A881">
        <v>877</v>
      </c>
      <c r="B881">
        <v>40</v>
      </c>
      <c r="C881" s="11">
        <v>13572870</v>
      </c>
      <c r="D881" t="s">
        <v>219</v>
      </c>
      <c r="E881" t="s">
        <v>220</v>
      </c>
      <c r="F881" s="11" t="s">
        <v>17</v>
      </c>
      <c r="G881" s="17">
        <v>8</v>
      </c>
      <c r="H881" s="12">
        <v>46191</v>
      </c>
      <c r="I881" s="15">
        <v>2699</v>
      </c>
      <c r="J881" s="16">
        <v>2488300</v>
      </c>
      <c r="K881" s="12">
        <v>46191</v>
      </c>
      <c r="L881" s="15">
        <v>2700</v>
      </c>
      <c r="M881" s="16">
        <v>522543</v>
      </c>
    </row>
    <row r="882" spans="1:13" x14ac:dyDescent="0.25">
      <c r="A882">
        <v>878</v>
      </c>
      <c r="B882">
        <v>121</v>
      </c>
      <c r="C882" s="11">
        <v>36583576</v>
      </c>
      <c r="D882" t="s">
        <v>216</v>
      </c>
      <c r="E882" t="s">
        <v>217</v>
      </c>
      <c r="F882" s="11" t="s">
        <v>46</v>
      </c>
      <c r="G882" s="17">
        <v>6</v>
      </c>
      <c r="H882" s="12">
        <v>46191</v>
      </c>
      <c r="I882" s="15">
        <v>2701</v>
      </c>
      <c r="J882" s="16">
        <v>1891108</v>
      </c>
      <c r="K882" s="12">
        <v>46191</v>
      </c>
      <c r="L882" s="15">
        <v>2702</v>
      </c>
      <c r="M882" s="16">
        <v>397132.68</v>
      </c>
    </row>
    <row r="883" spans="1:13" x14ac:dyDescent="0.25">
      <c r="A883">
        <v>879</v>
      </c>
      <c r="B883">
        <v>103</v>
      </c>
      <c r="C883" s="11">
        <v>34762990</v>
      </c>
      <c r="D883" t="s">
        <v>87</v>
      </c>
      <c r="E883" t="s">
        <v>88</v>
      </c>
      <c r="F883" s="11" t="s">
        <v>17</v>
      </c>
      <c r="G883" s="17">
        <v>5</v>
      </c>
      <c r="H883" s="12">
        <v>46191</v>
      </c>
      <c r="I883" s="15">
        <v>2703</v>
      </c>
      <c r="J883" s="16">
        <v>3682684</v>
      </c>
      <c r="K883" s="12">
        <v>46191</v>
      </c>
      <c r="L883" s="15">
        <v>2704</v>
      </c>
      <c r="M883" s="16">
        <v>773363.64</v>
      </c>
    </row>
    <row r="884" spans="1:13" x14ac:dyDescent="0.25">
      <c r="A884">
        <v>880</v>
      </c>
      <c r="B884">
        <v>134</v>
      </c>
      <c r="C884" s="11">
        <v>14364265</v>
      </c>
      <c r="D884" t="s">
        <v>116</v>
      </c>
      <c r="E884" t="s">
        <v>131</v>
      </c>
      <c r="F884" s="11" t="s">
        <v>17</v>
      </c>
      <c r="G884" s="17">
        <v>8</v>
      </c>
      <c r="H884" s="12">
        <v>46191</v>
      </c>
      <c r="I884" s="15">
        <v>2705</v>
      </c>
      <c r="J884" s="16">
        <v>1343682</v>
      </c>
      <c r="K884" s="12">
        <v>46191</v>
      </c>
      <c r="L884" s="15">
        <v>2706</v>
      </c>
      <c r="M884" s="16">
        <v>282173.21999999997</v>
      </c>
    </row>
    <row r="885" spans="1:13" x14ac:dyDescent="0.25">
      <c r="A885">
        <v>881</v>
      </c>
      <c r="B885">
        <v>86</v>
      </c>
      <c r="C885" s="11">
        <v>32554446</v>
      </c>
      <c r="D885" t="s">
        <v>226</v>
      </c>
      <c r="E885" t="s">
        <v>227</v>
      </c>
      <c r="F885" s="11" t="s">
        <v>46</v>
      </c>
      <c r="G885" s="17">
        <v>2</v>
      </c>
      <c r="H885" s="12">
        <v>46191</v>
      </c>
      <c r="I885" s="15">
        <v>2707</v>
      </c>
      <c r="J885" s="16">
        <v>4329642</v>
      </c>
      <c r="K885" s="12">
        <v>46191</v>
      </c>
      <c r="L885" s="15">
        <v>2708</v>
      </c>
      <c r="M885" s="16">
        <v>909224.82</v>
      </c>
    </row>
    <row r="886" spans="1:13" x14ac:dyDescent="0.25">
      <c r="A886">
        <v>882</v>
      </c>
      <c r="B886">
        <v>86</v>
      </c>
      <c r="C886" s="11">
        <v>32554446</v>
      </c>
      <c r="D886" t="s">
        <v>226</v>
      </c>
      <c r="E886" t="s">
        <v>227</v>
      </c>
      <c r="F886" s="11" t="s">
        <v>46</v>
      </c>
      <c r="G886" s="17">
        <v>3</v>
      </c>
      <c r="H886" s="12">
        <v>46191</v>
      </c>
      <c r="I886" s="15">
        <v>2709</v>
      </c>
      <c r="J886" s="16">
        <v>6469580</v>
      </c>
      <c r="K886" s="12">
        <v>46191</v>
      </c>
      <c r="L886" s="15">
        <v>2710</v>
      </c>
      <c r="M886" s="16">
        <v>1358611.8</v>
      </c>
    </row>
    <row r="887" spans="1:13" x14ac:dyDescent="0.25">
      <c r="A887">
        <v>883</v>
      </c>
      <c r="B887">
        <v>86</v>
      </c>
      <c r="C887" s="11">
        <v>32554446</v>
      </c>
      <c r="D887" t="s">
        <v>226</v>
      </c>
      <c r="E887" t="s">
        <v>227</v>
      </c>
      <c r="F887" s="11" t="s">
        <v>46</v>
      </c>
      <c r="G887" s="17">
        <v>4</v>
      </c>
      <c r="H887" s="12">
        <v>46191</v>
      </c>
      <c r="I887" s="15">
        <v>2711</v>
      </c>
      <c r="J887" s="16">
        <v>5026366</v>
      </c>
      <c r="K887" s="12">
        <v>46191</v>
      </c>
      <c r="L887" s="15">
        <v>2712</v>
      </c>
      <c r="M887" s="16">
        <v>1055536.8600000001</v>
      </c>
    </row>
    <row r="888" spans="1:13" x14ac:dyDescent="0.25">
      <c r="A888">
        <v>884</v>
      </c>
      <c r="B888">
        <v>13</v>
      </c>
      <c r="C888" s="11">
        <v>41362458</v>
      </c>
      <c r="D888" t="s">
        <v>196</v>
      </c>
      <c r="E888" t="s">
        <v>197</v>
      </c>
      <c r="F888" s="11" t="s">
        <v>46</v>
      </c>
      <c r="G888" s="17">
        <v>7</v>
      </c>
      <c r="H888" s="12">
        <v>46191</v>
      </c>
      <c r="I888" s="15">
        <v>2713</v>
      </c>
      <c r="J888" s="16">
        <v>4976600</v>
      </c>
      <c r="K888" s="12">
        <v>46191</v>
      </c>
      <c r="L888" s="15">
        <v>2714</v>
      </c>
      <c r="M888" s="16">
        <v>1045086</v>
      </c>
    </row>
    <row r="889" spans="1:13" x14ac:dyDescent="0.25">
      <c r="A889">
        <v>885</v>
      </c>
      <c r="B889">
        <v>94</v>
      </c>
      <c r="C889" s="11">
        <v>9108996</v>
      </c>
      <c r="D889" t="s">
        <v>111</v>
      </c>
      <c r="E889" t="s">
        <v>112</v>
      </c>
      <c r="F889" s="11" t="s">
        <v>46</v>
      </c>
      <c r="G889" s="17">
        <v>10</v>
      </c>
      <c r="H889" s="12">
        <v>46191</v>
      </c>
      <c r="I889" s="15">
        <v>2715</v>
      </c>
      <c r="J889" s="16">
        <v>6618878</v>
      </c>
      <c r="K889" s="12">
        <v>46191</v>
      </c>
      <c r="L889" s="15">
        <v>2716</v>
      </c>
      <c r="M889" s="16">
        <v>1389964.38</v>
      </c>
    </row>
    <row r="890" spans="1:13" x14ac:dyDescent="0.25">
      <c r="A890">
        <v>886</v>
      </c>
      <c r="B890">
        <v>105</v>
      </c>
      <c r="C890" s="11">
        <v>40367945</v>
      </c>
      <c r="D890" t="s">
        <v>15</v>
      </c>
      <c r="E890" t="s">
        <v>16</v>
      </c>
      <c r="F890" s="11" t="s">
        <v>17</v>
      </c>
      <c r="G890" s="17">
        <v>11</v>
      </c>
      <c r="H890" s="12">
        <v>46191</v>
      </c>
      <c r="I890" s="15">
        <v>2717</v>
      </c>
      <c r="J890" s="16">
        <v>398128</v>
      </c>
      <c r="K890" s="12">
        <v>46191</v>
      </c>
      <c r="L890" s="15">
        <v>2718</v>
      </c>
      <c r="M890" s="16">
        <v>83606.880000000005</v>
      </c>
    </row>
    <row r="891" spans="1:13" x14ac:dyDescent="0.25">
      <c r="A891">
        <v>887</v>
      </c>
      <c r="B891">
        <v>87</v>
      </c>
      <c r="C891" s="11">
        <v>37283429</v>
      </c>
      <c r="D891" t="s">
        <v>163</v>
      </c>
      <c r="E891" t="s">
        <v>225</v>
      </c>
      <c r="F891" s="11" t="s">
        <v>17</v>
      </c>
      <c r="G891" s="17">
        <v>2</v>
      </c>
      <c r="H891" s="12">
        <v>46191</v>
      </c>
      <c r="I891" s="15">
        <v>2719</v>
      </c>
      <c r="J891" s="16">
        <v>2388768</v>
      </c>
      <c r="K891" s="12">
        <v>46191</v>
      </c>
      <c r="L891" s="15">
        <v>2720</v>
      </c>
      <c r="M891" s="16">
        <v>501641.27999999997</v>
      </c>
    </row>
    <row r="892" spans="1:13" x14ac:dyDescent="0.25">
      <c r="A892">
        <v>888</v>
      </c>
      <c r="B892">
        <v>57.1</v>
      </c>
      <c r="C892" s="11">
        <v>37961505</v>
      </c>
      <c r="D892" t="s">
        <v>122</v>
      </c>
      <c r="E892" t="s">
        <v>123</v>
      </c>
      <c r="F892" s="11" t="s">
        <v>46</v>
      </c>
      <c r="G892" s="17">
        <v>17</v>
      </c>
      <c r="H892" s="12">
        <v>46191</v>
      </c>
      <c r="I892" s="15">
        <v>2721</v>
      </c>
      <c r="J892" s="16">
        <v>2488300</v>
      </c>
      <c r="K892" s="12">
        <v>46191</v>
      </c>
      <c r="L892" s="15">
        <v>2722</v>
      </c>
      <c r="M892" s="16">
        <v>522543</v>
      </c>
    </row>
    <row r="893" spans="1:13" x14ac:dyDescent="0.25">
      <c r="A893">
        <v>889</v>
      </c>
      <c r="B893">
        <v>57.1</v>
      </c>
      <c r="C893" s="11">
        <v>37961505</v>
      </c>
      <c r="D893" t="s">
        <v>122</v>
      </c>
      <c r="E893" t="s">
        <v>123</v>
      </c>
      <c r="F893" s="11" t="s">
        <v>46</v>
      </c>
      <c r="G893" s="17">
        <v>16</v>
      </c>
      <c r="H893" s="12">
        <v>46191</v>
      </c>
      <c r="I893" s="15">
        <v>2723</v>
      </c>
      <c r="J893" s="16">
        <v>2488300</v>
      </c>
      <c r="K893" s="12">
        <v>46191</v>
      </c>
      <c r="L893" s="15">
        <v>2724</v>
      </c>
      <c r="M893" s="16">
        <v>522543</v>
      </c>
    </row>
    <row r="894" spans="1:13" x14ac:dyDescent="0.25">
      <c r="A894">
        <v>890</v>
      </c>
      <c r="B894">
        <v>83</v>
      </c>
      <c r="C894" s="11">
        <v>41178103</v>
      </c>
      <c r="D894" t="s">
        <v>180</v>
      </c>
      <c r="E894" t="s">
        <v>181</v>
      </c>
      <c r="F894" s="11" t="s">
        <v>46</v>
      </c>
      <c r="G894" s="17">
        <v>5</v>
      </c>
      <c r="H894" s="12">
        <v>46191</v>
      </c>
      <c r="I894" s="15">
        <v>2725</v>
      </c>
      <c r="J894" s="16">
        <v>4130578</v>
      </c>
      <c r="K894" s="12">
        <v>46191</v>
      </c>
      <c r="L894" s="15">
        <v>0</v>
      </c>
      <c r="M894" s="16">
        <v>0</v>
      </c>
    </row>
    <row r="895" spans="1:13" x14ac:dyDescent="0.25">
      <c r="A895">
        <v>891</v>
      </c>
      <c r="B895">
        <v>83</v>
      </c>
      <c r="C895" s="11">
        <v>41178103</v>
      </c>
      <c r="D895" t="s">
        <v>180</v>
      </c>
      <c r="E895" t="s">
        <v>181</v>
      </c>
      <c r="F895" s="11" t="s">
        <v>46</v>
      </c>
      <c r="G895" s="17">
        <v>4</v>
      </c>
      <c r="H895" s="12">
        <v>46191</v>
      </c>
      <c r="I895" s="15">
        <v>2726</v>
      </c>
      <c r="J895" s="16">
        <v>2538066</v>
      </c>
      <c r="K895" s="12">
        <v>46191</v>
      </c>
      <c r="L895" s="15">
        <v>0</v>
      </c>
      <c r="M895" s="16">
        <v>0</v>
      </c>
    </row>
    <row r="896" spans="1:13" x14ac:dyDescent="0.25">
      <c r="A896">
        <v>892</v>
      </c>
      <c r="B896">
        <v>21</v>
      </c>
      <c r="C896" s="11">
        <v>19141493</v>
      </c>
      <c r="D896" t="s">
        <v>64</v>
      </c>
      <c r="E896" t="s">
        <v>65</v>
      </c>
      <c r="F896" s="11" t="s">
        <v>20</v>
      </c>
      <c r="G896" s="17">
        <v>4</v>
      </c>
      <c r="H896" s="12">
        <v>46191</v>
      </c>
      <c r="I896" s="15">
        <v>2727</v>
      </c>
      <c r="J896" s="16">
        <v>5703180</v>
      </c>
      <c r="K896" s="12">
        <v>46191</v>
      </c>
      <c r="L896" s="15">
        <v>2728</v>
      </c>
      <c r="M896" s="16">
        <v>1197667.8</v>
      </c>
    </row>
    <row r="897" spans="1:13" x14ac:dyDescent="0.25">
      <c r="A897">
        <v>893</v>
      </c>
      <c r="B897">
        <v>59</v>
      </c>
      <c r="C897" s="11">
        <v>31233421</v>
      </c>
      <c r="D897" t="s">
        <v>113</v>
      </c>
      <c r="E897" t="s">
        <v>213</v>
      </c>
      <c r="F897" s="11" t="s">
        <v>46</v>
      </c>
      <c r="G897" s="17">
        <v>7</v>
      </c>
      <c r="H897" s="12">
        <v>46191</v>
      </c>
      <c r="I897" s="15">
        <v>2729</v>
      </c>
      <c r="J897" s="16">
        <v>2985960</v>
      </c>
      <c r="K897" s="12">
        <v>46191</v>
      </c>
      <c r="L897" s="15">
        <v>2730</v>
      </c>
      <c r="M897" s="16">
        <v>627051.6</v>
      </c>
    </row>
    <row r="898" spans="1:13" x14ac:dyDescent="0.25">
      <c r="A898">
        <v>894</v>
      </c>
      <c r="B898">
        <v>66</v>
      </c>
      <c r="C898" s="11">
        <v>40561711</v>
      </c>
      <c r="D898" t="s">
        <v>118</v>
      </c>
      <c r="E898" t="s">
        <v>187</v>
      </c>
      <c r="F898" s="11" t="s">
        <v>46</v>
      </c>
      <c r="G898" s="17">
        <v>11</v>
      </c>
      <c r="H898" s="12">
        <v>46191</v>
      </c>
      <c r="I898" s="15">
        <v>2731</v>
      </c>
      <c r="J898" s="16">
        <v>2836662</v>
      </c>
      <c r="K898" s="12">
        <v>46191</v>
      </c>
      <c r="L898" s="15">
        <v>2732</v>
      </c>
      <c r="M898" s="16">
        <v>595699.02</v>
      </c>
    </row>
    <row r="899" spans="1:13" x14ac:dyDescent="0.25">
      <c r="A899" t="s">
        <v>13</v>
      </c>
      <c r="H899" s="11"/>
      <c r="J899" s="13">
        <f>SUBTOTAL(109,Table3[ Valoarea eligibila nerambursabila din PNRR  platitata - RON])</f>
        <v>2697733915</v>
      </c>
      <c r="K899" s="11"/>
      <c r="M899" s="13">
        <f>SUBTOTAL(109,Table3[Valoarea TVA Platita])</f>
        <v>534608916.78000039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2026-06-18T14:10:40Z</dcterms:modified>
</cp:coreProperties>
</file>