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idia.chis\Desktop\"/>
    </mc:Choice>
  </mc:AlternateContent>
  <xr:revisionPtr revIDLastSave="0" documentId="13_ncr:1_{E4CA8530-D1B2-47C6-94E9-38EF717CDAE6}" xr6:coauthVersionLast="36" xr6:coauthVersionMax="36" xr10:uidLastSave="{00000000-0000-0000-0000-000000000000}"/>
  <bookViews>
    <workbookView xWindow="0" yWindow="0" windowWidth="24915" windowHeight="10200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6" i="2" l="1"/>
  <c r="M276" i="2"/>
  <c r="M1" i="2" l="1"/>
</calcChain>
</file>

<file path=xl/sharedStrings.xml><?xml version="1.0" encoding="utf-8"?>
<sst xmlns="http://schemas.openxmlformats.org/spreadsheetml/2006/main" count="870" uniqueCount="150">
  <si>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</si>
  <si>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</si>
  <si>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</si>
  <si>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</si>
  <si>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</si>
  <si>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</si>
  <si>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</si>
  <si>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</si>
  <si>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</si>
  <si>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</si>
  <si>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</si>
  <si>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</si>
  <si>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</si>
  <si>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</si>
  <si>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</si>
  <si>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</si>
  <si>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</si>
  <si>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</si>
  <si>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</si>
  <si>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</si>
  <si>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</si>
  <si>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</si>
  <si>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</si>
  <si>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</si>
  <si>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</si>
  <si>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</si>
  <si>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</si>
  <si>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</si>
  <si>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</si>
  <si>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</si>
  <si>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</si>
  <si>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</si>
  <si>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</si>
  <si>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</si>
  <si>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</si>
  <si>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</si>
  <si>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</si>
  <si>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</si>
  <si>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</si>
  <si>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</si>
  <si>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</si>
  <si>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</si>
  <si>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</si>
  <si>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</si>
  <si>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</si>
  <si>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</si>
  <si>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</si>
  <si>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</si>
  <si>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</si>
  <si>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</si>
  <si>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</si>
  <si>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</si>
  <si>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</si>
  <si>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</si>
  <si>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</si>
  <si>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</si>
  <si>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</si>
  <si>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</si>
  <si>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</si>
  <si>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</si>
  <si>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</si>
  <si>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</si>
  <si>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</si>
  <si>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</si>
  <si>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</si>
  <si>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</si>
  <si>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</si>
  <si>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</si>
  <si>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</si>
  <si>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</si>
  <si>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</si>
  <si>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</si>
  <si>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</si>
  <si>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</si>
  <si>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</si>
  <si>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</si>
  <si>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</si>
  <si>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</si>
  <si>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</si>
  <si>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</si>
  <si>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</si>
  <si>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</si>
  <si>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</si>
  <si>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</si>
  <si>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</si>
  <si>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</si>
  <si>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</si>
  <si>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</si>
  <si>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</si>
  <si>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</si>
  <si>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</si>
  <si>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</si>
  <si>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</si>
  <si>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</si>
  <si>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</si>
  <si>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</si>
  <si>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</si>
  <si>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</si>
  <si>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</si>
  <si>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</si>
  <si>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</si>
  <si>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</si>
  <si>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</si>
  <si>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</si>
  <si>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</si>
  <si>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</si>
  <si>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</si>
  <si>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</si>
  <si>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</si>
  <si>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</si>
  <si>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</si>
  <si>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</si>
  <si>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</si>
  <si>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</si>
  <si>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</si>
  <si>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</si>
  <si>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</si>
  <si>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</si>
  <si>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</si>
  <si>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</si>
  <si>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</si>
  <si>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</si>
  <si>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</si>
  <si>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</si>
  <si>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</si>
  <si>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</si>
  <si>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</si>
  <si>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</si>
  <si>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</si>
  <si>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</si>
  <si>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</si>
  <si>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</si>
  <si>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</si>
  <si>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</si>
  <si>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</si>
  <si>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ATO RESOURCING S.R.L.</t>
  </si>
  <si>
    <t>G2025-109574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</si>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</sst>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76" totalsRowCount="1" headerRowDxfId="19" dataDxfId="18">
  <autoFilter ref="A4:M275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76"/>
  <sheetViews>
    <sheetView tabSelected="1" workbookViewId="0">
      <pane xSplit="2" ySplit="4" topLeftCell="C260" activePane="bottomRight" state="frozen"/>
      <selection pane="topRight" activeCell="C1" sqref="C1"/>
      <selection pane="bottomLeft" activeCell="A2" sqref="A2"/>
      <selection pane="bottomRight" activeCell="I279" sqref="I279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46098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135</v>
      </c>
      <c r="E21" t="s">
        <v>136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135</v>
      </c>
      <c r="E87" t="s">
        <v>136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135</v>
      </c>
      <c r="E98" t="s">
        <v>136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149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149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149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149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149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149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149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149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149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149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149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149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149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149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149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149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149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149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149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149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8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8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</v>
      </c>
      <c r="C223" s="11">
        <v>35268139</v>
      </c>
      <c r="D223" t="s">
        <v>92</v>
      </c>
      <c r="E223" t="s">
        <v>134</v>
      </c>
      <c r="F223" s="11" t="s">
        <v>46</v>
      </c>
      <c r="G223" s="18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8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8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8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</v>
      </c>
      <c r="C227" s="11">
        <v>26991098</v>
      </c>
      <c r="D227" t="s">
        <v>100</v>
      </c>
      <c r="E227" t="s">
        <v>133</v>
      </c>
      <c r="F227" s="11" t="s">
        <v>17</v>
      </c>
      <c r="G227" s="18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8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8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8">
        <v>2</v>
      </c>
      <c r="H230" s="12">
        <v>46090</v>
      </c>
      <c r="I230" s="15">
        <v>451</v>
      </c>
      <c r="J230" s="16">
        <v>2538066</v>
      </c>
      <c r="K230" s="12" t="s">
        <v>149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137</v>
      </c>
      <c r="F231" s="11" t="s">
        <v>17</v>
      </c>
      <c r="G231" s="18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138</v>
      </c>
      <c r="E232" t="s">
        <v>139</v>
      </c>
      <c r="F232" s="11" t="s">
        <v>46</v>
      </c>
      <c r="G232" s="18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8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8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8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8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8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8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8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8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8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8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8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8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140</v>
      </c>
      <c r="F245" s="11" t="s">
        <v>46</v>
      </c>
      <c r="G245" s="18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8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8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8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8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8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8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8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8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8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8">
        <v>2</v>
      </c>
      <c r="H255" s="12">
        <v>46094</v>
      </c>
      <c r="I255" s="15">
        <v>583</v>
      </c>
      <c r="J255" s="16">
        <v>1094852</v>
      </c>
      <c r="K255" s="12" t="s">
        <v>149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141</v>
      </c>
      <c r="E256" t="s">
        <v>142</v>
      </c>
      <c r="F256" s="11" t="s">
        <v>46</v>
      </c>
      <c r="G256" s="18">
        <v>1</v>
      </c>
      <c r="H256" s="12">
        <v>46094</v>
      </c>
      <c r="I256" s="15">
        <v>584</v>
      </c>
      <c r="J256" s="16">
        <v>1492980</v>
      </c>
      <c r="K256" s="12" t="s">
        <v>149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8">
        <v>2</v>
      </c>
      <c r="H257" s="12">
        <v>46094</v>
      </c>
      <c r="I257" s="15">
        <v>585</v>
      </c>
      <c r="J257" s="16">
        <v>2488300</v>
      </c>
      <c r="K257" s="12" t="s">
        <v>149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143</v>
      </c>
      <c r="E258" t="s">
        <v>144</v>
      </c>
      <c r="F258" s="11" t="s">
        <v>46</v>
      </c>
      <c r="G258" s="18">
        <v>1</v>
      </c>
      <c r="H258" s="12">
        <v>46094</v>
      </c>
      <c r="I258" s="15">
        <v>586</v>
      </c>
      <c r="J258" s="16">
        <v>597192</v>
      </c>
      <c r="K258" s="12" t="s">
        <v>149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8">
        <v>1</v>
      </c>
      <c r="H259" s="12">
        <v>46094</v>
      </c>
      <c r="I259" s="15">
        <v>587</v>
      </c>
      <c r="J259" s="16">
        <v>2985960</v>
      </c>
      <c r="K259" s="12" t="s">
        <v>149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8">
        <v>5</v>
      </c>
      <c r="H260" s="12">
        <v>46094</v>
      </c>
      <c r="I260" s="15">
        <v>588</v>
      </c>
      <c r="J260" s="16">
        <v>1144618</v>
      </c>
      <c r="K260" s="12" t="s">
        <v>149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8">
        <v>4</v>
      </c>
      <c r="H261" s="12">
        <v>46094</v>
      </c>
      <c r="I261" s="15">
        <v>589</v>
      </c>
      <c r="J261" s="16">
        <v>2189704</v>
      </c>
      <c r="K261" s="12" t="s">
        <v>149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8">
        <v>6</v>
      </c>
      <c r="H262" s="12">
        <v>46094</v>
      </c>
      <c r="I262" s="15">
        <v>590</v>
      </c>
      <c r="J262" s="16">
        <v>746490</v>
      </c>
      <c r="K262" s="12" t="s">
        <v>149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8">
        <v>10</v>
      </c>
      <c r="H263" s="12">
        <v>46094</v>
      </c>
      <c r="I263" s="15">
        <v>591</v>
      </c>
      <c r="J263" s="16">
        <v>7265836</v>
      </c>
      <c r="K263" s="12" t="s">
        <v>149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8">
        <v>2</v>
      </c>
      <c r="H264" s="12">
        <v>46094</v>
      </c>
      <c r="I264" s="15">
        <v>592</v>
      </c>
      <c r="J264" s="16">
        <v>9903434</v>
      </c>
      <c r="K264" s="12" t="s">
        <v>149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145</v>
      </c>
      <c r="E265" t="s">
        <v>146</v>
      </c>
      <c r="F265" s="11" t="s">
        <v>17</v>
      </c>
      <c r="G265" s="18">
        <v>1</v>
      </c>
      <c r="H265" s="12">
        <v>46094</v>
      </c>
      <c r="I265" s="15">
        <v>593</v>
      </c>
      <c r="J265" s="16">
        <v>2911311</v>
      </c>
      <c r="K265" s="12" t="s">
        <v>149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8">
        <v>2</v>
      </c>
      <c r="H266" s="12">
        <v>46097</v>
      </c>
      <c r="I266" s="15">
        <v>594</v>
      </c>
      <c r="J266" s="16">
        <v>2488300</v>
      </c>
      <c r="K266" s="12" t="s">
        <v>149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8">
        <v>5</v>
      </c>
      <c r="H267" s="12">
        <v>46097</v>
      </c>
      <c r="I267" s="15">
        <v>595</v>
      </c>
      <c r="J267" s="16">
        <v>2065289</v>
      </c>
      <c r="K267" s="12" t="s">
        <v>149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8">
        <v>4</v>
      </c>
      <c r="H268" s="12">
        <v>46097</v>
      </c>
      <c r="I268" s="15">
        <v>596</v>
      </c>
      <c r="J268" s="16">
        <v>1244150</v>
      </c>
      <c r="K268" s="12" t="s">
        <v>149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8">
        <v>6</v>
      </c>
      <c r="H269" s="12">
        <v>46097</v>
      </c>
      <c r="I269" s="15">
        <v>597</v>
      </c>
      <c r="J269" s="16">
        <v>348362</v>
      </c>
      <c r="K269" s="12" t="s">
        <v>149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8">
        <v>7</v>
      </c>
      <c r="H270" s="12">
        <v>46097</v>
      </c>
      <c r="I270" s="15">
        <v>598</v>
      </c>
      <c r="J270" s="16">
        <v>348362</v>
      </c>
      <c r="K270" s="12" t="s">
        <v>149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147</v>
      </c>
      <c r="E271" t="s">
        <v>148</v>
      </c>
      <c r="F271" s="11" t="s">
        <v>46</v>
      </c>
      <c r="G271" s="18">
        <v>1</v>
      </c>
      <c r="H271" s="12">
        <v>46097</v>
      </c>
      <c r="I271" s="15">
        <v>599</v>
      </c>
      <c r="J271" s="16">
        <v>2339002</v>
      </c>
      <c r="K271" s="12" t="s">
        <v>149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8">
        <v>11</v>
      </c>
      <c r="H272" s="12">
        <v>46097</v>
      </c>
      <c r="I272" s="15">
        <v>600</v>
      </c>
      <c r="J272" s="16">
        <v>895788</v>
      </c>
      <c r="K272" s="12" t="s">
        <v>149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8">
        <v>5</v>
      </c>
      <c r="H273" s="12">
        <v>46097</v>
      </c>
      <c r="I273" s="15">
        <v>601</v>
      </c>
      <c r="J273" s="16">
        <v>3110375</v>
      </c>
      <c r="K273" s="12" t="s">
        <v>149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8">
        <v>6</v>
      </c>
      <c r="H274" s="12">
        <v>46097</v>
      </c>
      <c r="I274" s="15">
        <v>602</v>
      </c>
      <c r="J274" s="16">
        <v>1020203</v>
      </c>
      <c r="K274" s="12" t="s">
        <v>149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8">
        <v>7</v>
      </c>
      <c r="H275" s="12">
        <v>46097</v>
      </c>
      <c r="I275" s="15">
        <v>603</v>
      </c>
      <c r="J275" s="16">
        <v>696724</v>
      </c>
      <c r="K275" s="12" t="s">
        <v>149</v>
      </c>
      <c r="L275" s="15">
        <v>0</v>
      </c>
      <c r="M275" s="16">
        <v>0</v>
      </c>
    </row>
    <row r="276" spans="1:13" x14ac:dyDescent="0.25">
      <c r="A276" t="s">
        <v>13</v>
      </c>
      <c r="H276" s="11"/>
      <c r="J276" s="13">
        <f>SUBTOTAL(109,Table3[ Valoarea eligibila nerambursabila din PNRR  platitata - RON])</f>
        <v>754912278</v>
      </c>
      <c r="K276" s="11"/>
      <c r="M276" s="13">
        <f>SUBTOTAL(109,Table3[Valoarea TVA Platita])</f>
        <v>146714235.39999998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Lidia Chis</cp:lastModifiedBy>
  <dcterms:created xsi:type="dcterms:W3CDTF">2025-12-15T12:48:31Z</dcterms:created>
  <dcterms:modified xsi:type="dcterms:W3CDTF">2026-03-17T11:09:36Z</dcterms:modified>
</cp:coreProperties>
</file>